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БАЗА" sheetId="1" state="visible" r:id="rId3"/>
  </sheets>
  <definedNames>
    <definedName function="false" hidden="true" localSheetId="0" name="_xlnm._FilterDatabase" vbProcedure="false">БАЗА!$A$1:$BY$137</definedName>
    <definedName function="false" hidden="false" name="ссылка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<sst xmlns="http://schemas.openxmlformats.org/spreadsheetml/2006/main" count="2716" uniqueCount="549">
  <si>
    <t xml:space="preserve">задолженность по ЗП</t>
  </si>
  <si>
    <t xml:space="preserve">Наименование города, района</t>
  </si>
  <si>
    <t xml:space="preserve">Отрасль</t>
  </si>
  <si>
    <t xml:space="preserve">№ дела</t>
  </si>
  <si>
    <t xml:space="preserve">№ дела для ссылки</t>
  </si>
  <si>
    <t xml:space="preserve">Ссылка</t>
  </si>
  <si>
    <t xml:space="preserve">ИНН</t>
  </si>
  <si>
    <t xml:space="preserve">Наименование организации </t>
  </si>
  <si>
    <t xml:space="preserve">Значимое</t>
  </si>
  <si>
    <t xml:space="preserve">Процедура</t>
  </si>
  <si>
    <t xml:space="preserve">Дата введения процедуры</t>
  </si>
  <si>
    <t xml:space="preserve">Расположение имущества</t>
  </si>
  <si>
    <t xml:space="preserve">Вид имущества</t>
  </si>
  <si>
    <t xml:space="preserve">Назначение имущества</t>
  </si>
  <si>
    <t xml:space="preserve">Состав имущества</t>
  </si>
  <si>
    <t xml:space="preserve">Инвентаризация</t>
  </si>
  <si>
    <t xml:space="preserve">Оценка</t>
  </si>
  <si>
    <t xml:space="preserve">Первые торги (аукцион, конкурс)</t>
  </si>
  <si>
    <t xml:space="preserve">Результат первых торгов (аукцион, конкурс)</t>
  </si>
  <si>
    <t xml:space="preserve">Вторые торги (аукцион, конкурс)</t>
  </si>
  <si>
    <t xml:space="preserve">Результат вторых торгов (аукцион, конкурс)</t>
  </si>
  <si>
    <t xml:space="preserve">Третьи торги (публичное предложение)</t>
  </si>
  <si>
    <t xml:space="preserve">Результат третьих торгов (публичное предложение)</t>
  </si>
  <si>
    <t xml:space="preserve">Четвертые торги (публичное предложение)</t>
  </si>
  <si>
    <t xml:space="preserve">Результат четвертых торгов (публичное предложение)</t>
  </si>
  <si>
    <t xml:space="preserve">Пятые торги (публичное предложение)</t>
  </si>
  <si>
    <t xml:space="preserve">Результат пятых торгов (публичное предложение)</t>
  </si>
  <si>
    <t xml:space="preserve">Шестые торги (публичное предложение)</t>
  </si>
  <si>
    <t xml:space="preserve">Результат шестых торгов (публичное предложение)</t>
  </si>
  <si>
    <t xml:space="preserve">Седьмые торги (публичное предложение)</t>
  </si>
  <si>
    <t xml:space="preserve">Результат седьмых торгов (публичное предложение)</t>
  </si>
  <si>
    <t xml:space="preserve">Восьмые торги (публичное предложение)</t>
  </si>
  <si>
    <t xml:space="preserve">Результат восьмых торгов (публичное предложение)</t>
  </si>
  <si>
    <t xml:space="preserve">Девятые торги (публичное предложение)</t>
  </si>
  <si>
    <t xml:space="preserve">Результат девятых торгов (публичное предложение)</t>
  </si>
  <si>
    <t xml:space="preserve">Примечание</t>
  </si>
  <si>
    <t xml:space="preserve">Дата проведения</t>
  </si>
  <si>
    <t xml:space="preserve">Балансовая стоимость (тыс.руб.)</t>
  </si>
  <si>
    <t xml:space="preserve">Предмет оценки</t>
  </si>
  <si>
    <t xml:space="preserve">Стоимость (тыс.руб.)</t>
  </si>
  <si>
    <t xml:space="preserve">Вид торгов</t>
  </si>
  <si>
    <t xml:space="preserve">Результат</t>
  </si>
  <si>
    <t xml:space="preserve">Описание</t>
  </si>
  <si>
    <t xml:space="preserve">Абинский район</t>
  </si>
  <si>
    <t xml:space="preserve">сельское хозяйство</t>
  </si>
  <si>
    <t xml:space="preserve">А32-9142/2011</t>
  </si>
  <si>
    <t xml:space="preserve">%D0%9032-9142/2011</t>
  </si>
  <si>
    <t xml:space="preserve">ООО "Казачье подворье"</t>
  </si>
  <si>
    <t xml:space="preserve">КП</t>
  </si>
  <si>
    <t xml:space="preserve">Земля</t>
  </si>
  <si>
    <t xml:space="preserve">Для сельскохозяйственного производства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</si>
  <si>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	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</si>
  <si>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</t>
  </si>
  <si>
    <t xml:space="preserve"> оценка</t>
  </si>
  <si>
    <t xml:space="preserve">Анапа город-курорт</t>
  </si>
  <si>
    <t xml:space="preserve">индивидуальный предприниматель</t>
  </si>
  <si>
    <t xml:space="preserve">А32-52036/2022</t>
  </si>
  <si>
    <t xml:space="preserve">%D0%9032-52036/2022</t>
  </si>
  <si>
    <t xml:space="preserve">ИП Алексеенко Антон Александрович</t>
  </si>
  <si>
    <t xml:space="preserve">РИ</t>
  </si>
  <si>
    <t xml:space="preserve">Имущественный комплекс</t>
  </si>
  <si>
    <t xml:space="preserve">Хлебокомбинат</t>
  </si>
  <si>
    <t xml:space="preserve">Здание хлебокомбината с пристройками, назначение: нежилое здание, площадь: 747,5 кв. м, этаж: № 1, в том числе подземных 0, годзавершения строительства 1947, год ввода в эксплуатацию по завершении строительства 1947, кадастровый номер 23:01:0505018:1055. Адрес:Краснодарский край, г. Абинск, ул. Речная, д. 1
Право аренды земельного участка: земельный участок, категория земель: земли населенных пунктов, разрешенное использование: Эксплуатация хлебокомбината, площадь: 3515+/- 43 кв. м, кадастровый номер: 23:01:0505018:10, адрес: установлено относительно ориентира, расположенного в границах участка. Ориентир жилой дом
Упаковочная машина Hoba Holly типа HPL-20 в комплектации: хлеборезательный агрегат Hoba Holly Slicer HAS-5 2014 г.в. Заводской номер: 0600. Инвентарный номер АБ00007
Печь Revent 724 G 2014 г.в. Заводской номер: 11.2431.455. Инвентарный номер АБ00012
Печь Revent 725 G 2015 г.в. Заводской номер:11.2531.002. Инвентарный номер АБ00013</t>
  </si>
  <si>
    <t xml:space="preserve">утверждение цены</t>
  </si>
  <si>
    <t xml:space="preserve">ЗП</t>
  </si>
  <si>
    <t xml:space="preserve">Апшеронский район</t>
  </si>
  <si>
    <t xml:space="preserve">промышленность</t>
  </si>
  <si>
    <t xml:space="preserve">А32-1935/2017</t>
  </si>
  <si>
    <t xml:space="preserve">%D0%9032-1935/2017</t>
  </si>
  <si>
    <t xml:space="preserve">АО Производственно-деревообрабатывающий комплекс "АПШЕРОНСК" (АО ПДК "АПШЕРОНСК")</t>
  </si>
  <si>
    <t xml:space="preserve">Большой перечень производственного оборудования и транспорта предприятия по производству пиломатериалов.</t>
  </si>
  <si>
    <t xml:space="preserve">инвентаризация</t>
  </si>
  <si>
    <t xml:space="preserve">Большой перечень ТМЦ ценностей предпприятия (инвентаризационные описи 27-68).</t>
  </si>
  <si>
    <t xml:space="preserve">1. Земельные участки в собственности (не залог) – 129 участков, стоимость 14 528,4 тыс. руб.
2. Подстанции. Сложносоставные ОС Оборудование подстанции (в собствен-ности организации, залог в пользу Государственной корпорации развития "ВЭБ.РФ"), стоимостью 282 408,7 тыс. руб.
3. Волоконно-оптическая линия связи, стоимостью 902,6 тыс. руб.
4. Здания, сооружения (в собственности организации. Залог в пользу Госу-дарственной корпорации развития "ВЭБ.РФ") – 45 объектов, стоимостью                3 596 907,5 тыс. руб.
5. Здания, сооружения (в собственности организации. Залог в пользу Госу-дарственной корпорации развития "ВЭБ.РФ") – 33 объекта, стоимостью               1 875 985,1 тыс. руб.
6. Здания, сооружения (не залог) – 44 объекта, стоимостью 8 649,2 тыс. руб.
7. Земельные участки, прочие ОС (не залог) – 29 позиций, стоимостью                        6 829,9 тыс. руб.
8. Транспортные средства, Машины и оборудование (кроме офисного) (залог в пользу Государственной корпорации развития "ВЭБ.РФ") – 79 позиций, стоимостью 251 949,4 тыс. руб.
9. Очистные сооружения производственных стоков (залог в пользу Государ-ственной корпорации развития "ВЭБ.РФ"), стоимостью 169 052 тыс. руб.
10. Прочие ОС (залог в пользу Государственной корпорации развития "ВЭБ.РФ") – 31 позиция, стоимостью 182 256,9 тыс. руб.
11. Прочие ОС (не залог) – 117 позиций, стоимостью 15 667,3 тыс. руб.
12. Прочие ОС (залог в пользу Государственной корпорации развития "ВЭБ.РФ") – 21 позиция, стоимостью 2 732,3 тыс. руб.
13. Лесные участки, принятые во временное пользования по Договорам арен-ды лесных участков для заготовки древесины (арендодатель - Министерство природных ресурсов Краснодарского края л/с 04181А88010) – 3 договора аренды (лесные участки Горячеключевского лесничества, лесные участки Бе-лореченского лесничества, лесные участки Мостовского лесничества), стои-мостью 444 345,8 тыс. руб.
14. Земельный участок, принятый по Договору аренды земельного участка государственной собственности несельскохозяйственного назначения от Му-ниципального образования Апшеронского района (залог в пользу Государ-ственной корпорации развития "ВЭБ.РФ") – 1 участок (Земельный участок, 481 453,0 кв.м. Земли населенных пунктов - Для размещения производствен-ных объектов), стоимостью 196 153,6 тыс. руб.
15. Земельные участки, принятые по Договорам аренды земельного участка государственной собственности несельскохозяйственного назначения от             Муниципального образования Апшеронского района (залог в пользу Госу-дарственной корпорации развития "ВЭБ.РФ") – 2 участка, стоимостью              225 тыс. руб.
16. Земельные участки, принятые по Договорам аренды земельного участка государственной собственности несельскохозяйственного назначения от Му-ниципального образования Апшеронского района (не залог) – 3 участка, сто-имостью 2 786,5 тыс. руб.
17. Нематериальные активы (Web-сайт ЗАО ПДК "Апшеронск" Домен:               A-PDK.COM) – стоимостью 200 тыс. руб.
18. Товарный знак – стоимостью 268 тыс. руб.
19.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55 позиций (14 023 шт), стоимостью 17 171,8 тыс. руб.
20. Сырье и материалы; Тара и тарные материалы; Запасные части; Прочие материалы; Строительные материалы; Инвентарь и хозяйственные принад-лежности; Специальная оснастка и специальная одежда на складе (не залог) – 27 позиций (16 885,34 шт), стоимостью 4 512,9 тыс. руб.
21.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70 позиций (165,5 шт), стоимостью 136 364,7 тыс. руб.
22. Тара и тарные материалы; Запасные части; Прочие материалы; Строитель-ные материалы; Инвентарь и хозяйственные принадлежности (не залог) –             288 позиции (45 758,258 шт), стоимостью 16 549,7 тыс. руб.
23.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84 позиции (162,34 шт), стоимостью 229 081,5 тыс. руб.
24. Тара и тарные материалы; Запасные части; Прочие материалы; Строитель-ные материалы; Инвентарь и хозяйственные принадлежности (не залог) –           580 позиций (77 935,34 шт), стоимостью 65 820,5 тыс. руб.
25.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1537 позиции (91 947,852 шт), стоимостью 106 058,7 тыс. руб.
26. Дебиторская задолженность в размере 402 548,8 тыс. руб. (155 дебитора).
27. Основные средства (вновь установленные) (не залог) – 12 позиций, стои-мость отсутствует.
28. Основные средства (вновь установленные) (залог в пользу Государствен-ной корпорации развития "ВЭБ.РФ") – 14 позиций, стоимость отсутствует.
29. Сложносоставные ОС, технологическое оборудование пожаротушения (залог в пользу Государственной корпорации развития "ВЭБ.РФ") – 671 шт, стоимость отсутствует.
30. Сложносоставные оборудование, станции очистки воды, насосной стан-ции пожаротушения (залог в пользу Государственной корпорации развития "ВЭБ.РФ") – 133 шт, стоимостью 43 379,6 тыс. руб.
31. Вновь установленные ТМЦ (залог в пользу Государственной корпорации развития "ВЭБ.РФ") – 899 шт, стоимость отсутствует.
32. Вновь установленные ТМЦ (не залог) – 3403 позиции (86 152 шт), стои-мость отсутствует.
33. Финансовые вложения - Займы, векселя на сумму 60 126,2 тыс. руб.;           Акции, паи и доли в УК – стоимостью 1 269,1 тыс. руб.
</t>
  </si>
  <si>
    <t xml:space="preserve">1. Сложносоставные ОС Электроучасток (не залог) – 297 шт, стоимость отсутствует.
2. Сложносоставные ОС Электроучасток (не залог) – 82 шт, стоимость от-сутствует.</t>
  </si>
  <si>
    <t xml:space="preserve">А32-23370/2024</t>
  </si>
  <si>
    <t xml:space="preserve">%D0%9032-23370/2024</t>
  </si>
  <si>
    <t xml:space="preserve">ОАО "АПШЕРОНСКИЙ ХЛЕБОЗАВОД"</t>
  </si>
  <si>
    <t xml:space="preserve">Хлебозавод</t>
  </si>
  <si>
    <t xml:space="preserve">Здание хлебозавода кад. номер 23:02:0409013:741, площадь 3419,34 кв.м.;
Здание проходной кад. номер 23:02:0409013:740, площадь 19,8 кв.м.;
Здание компрессорной кад. номер 23:02:0409013:747, площадь 141,6 кв.м.;
Здание склада кад. номер 23:02:0409013:742, площадь 260,8 кв.м.;
Здание склада кад. номер 23:02:0409013:746, площадь 300,5 кв.м..</t>
  </si>
  <si>
    <t xml:space="preserve">оценка</t>
  </si>
  <si>
    <t xml:space="preserve">Белореченский район</t>
  </si>
  <si>
    <t xml:space="preserve">А32-32482/2020</t>
  </si>
  <si>
    <t xml:space="preserve">%D0%9032-32482/2020</t>
  </si>
  <si>
    <t xml:space="preserve">230306635718</t>
  </si>
  <si>
    <t xml:space="preserve">ИП Коваленко Александр Викторович</t>
  </si>
  <si>
    <t xml:space="preserve">Для эксплуатации здания столовой</t>
  </si>
  <si>
    <t xml:space="preserve">Право аренды земельного участка, площадь 1 088 кв. м, кадастровый номер: 23:39:0203002:818, категория земель: земли населённых пунктов, Использование: для эксплуатации здания столовой по адресу:Краснодарский край, Белореченский район, пос.Первомайский, ул.Победы,8; Здание (столовая), кадастровый номер: 23:39:0203002:678, литер А, этажность: 1, площадь 291 кв.м., адрес:Краснодарский край, Белореченский район, пос.Первомайский, ул.Победы, строение 8 </t>
  </si>
  <si>
    <t xml:space="preserve">нет</t>
  </si>
  <si>
    <t xml:space="preserve">аукцион</t>
  </si>
  <si>
    <t xml:space="preserve">торги 1</t>
  </si>
  <si>
    <t xml:space="preserve">Не состоялись</t>
  </si>
  <si>
    <t xml:space="preserve">результат 1</t>
  </si>
  <si>
    <t xml:space="preserve">торги 2</t>
  </si>
  <si>
    <t xml:space="preserve">результат 2</t>
  </si>
  <si>
    <t xml:space="preserve">Производственная база</t>
  </si>
  <si>
    <t xml:space="preserve">Право аренды земельного участка, площадь 19000 кв.м., кадастровый номер: 23:39:0203002:313,категория земель: земли населённых пунктов, использование: для эксплуатации здания конторы, столярного цеха, склада адрес: Краснодарский край, Белореченский район, пос.Первомайский; Здание (склад), площадь 464,1кв.м., кадастровый номер:23:39:0000000:763, адрес: Краснодарский край, Белореченский район, пос.Первомайский; Здание (столярный цех), площадь 195,5кв.м., кадастровый номер: 23:39:0000000:764, адрес: Краснодарский край, Белореченский район, пос.Первомайский; Здание, площадь 111,7кв.м., кадастровый номер: 23:39:0203002:581, адрес: Краснодарский край, Белореченский район, пос.Первомайский, ул.Красноармейская, д.1/2; Здание, площадь 391,8 кв.м., кадастровый номер:23:39:0203002:582,адрес: Краснодарский край, Белореченский район, пос.Первомайский, ул.Красноармейская, д.1/2.</t>
  </si>
  <si>
    <t xml:space="preserve">Армавир город</t>
  </si>
  <si>
    <t xml:space="preserve">%D0%9032-56776/2022</t>
  </si>
  <si>
    <t xml:space="preserve">А32-56776/2022</t>
  </si>
  <si>
    <t xml:space="preserve">АО "КУБАРИТ"</t>
  </si>
  <si>
    <t xml:space="preserve">Производство прочих приборов, датчиков, аппаратуры и инструментов для измерения, контроля и испытаний</t>
  </si>
  <si>
    <t xml:space="preserve">Имущественный комплекс промышленного предприятия, включающий в себя: 
30 земельных участков;
30 нежилых зданий (цеха, склады, заводоуправление и др. объекты недвижимости, расположенные на территории). 16 объектов недвижимости в залоге у ООО "Монолит";
4 трансформаторных подстанции;
9 единиц ТС.
Расположен на территории Северной промзоны г. Армавир.
</t>
  </si>
  <si>
    <t xml:space="preserve">Геленджик город-курорт</t>
  </si>
  <si>
    <t xml:space="preserve">Турбаза</t>
  </si>
  <si>
    <t xml:space="preserve">Имущественный комплекс турбазы, включающий в себя 41 объект недвижимости (спальные домики, спальные корпуса и др.), 21 сооружение (навесы, беседки и др.).
Расположен по адресу: г. Геленджик, с. Кабардинка, ул. Мира, д. 14.</t>
  </si>
  <si>
    <t xml:space="preserve">Оборудование</t>
  </si>
  <si>
    <t xml:space="preserve">245 единиц производственного оборудования (станки).</t>
  </si>
  <si>
    <t xml:space="preserve">32 единицы оборудования и производственных машин</t>
  </si>
  <si>
    <t xml:space="preserve">строительство</t>
  </si>
  <si>
    <t xml:space="preserve">А32-47889/2020</t>
  </si>
  <si>
    <t xml:space="preserve">%D0%9032-47889/2020</t>
  </si>
  <si>
    <t xml:space="preserve">ООО Проектно-строительная фирма "Спецфундаментстрой" (ООО ПСФ "СПЕЦФУНДАМЕНТСТРОЙ")</t>
  </si>
  <si>
    <t xml:space="preserve">Темрюкский район</t>
  </si>
  <si>
    <t xml:space="preserve">Недвижимость</t>
  </si>
  <si>
    <t xml:space="preserve">Административно-бытовой корпус</t>
  </si>
  <si>
    <t xml:space="preserve">Административно-бытовой корпус,
площадь 454,8 кв.м., адрес Краснодарский
край,
Темрюкский район, п. Волна, к.н. 23:30:0601000:1159</t>
  </si>
  <si>
    <t xml:space="preserve">Нежилое здание, площадью 454,8 кв. м., кадастровый номер 23:30:0601000:1159, расположенное по адресу: Краснодарский край, р-н Темрюкский, п. Волна, ул. Таманская, д. 10 </t>
  </si>
  <si>
    <t xml:space="preserve">Склад</t>
  </si>
  <si>
    <t xml:space="preserve">Склад, площадь 26 кв.м.,
адрес Краснодарский край, Темрюкский
район, п. Волна, ул. Таманская, д. 10. К.н. 23:30:0601000:1160.</t>
  </si>
  <si>
    <t xml:space="preserve">Склад, площадью 26 кв. м., кадастровый номер 23:30:0601000:1160, расположенный по адресу: Краснодарский край, р-н Темрюкский, п. Волна, ул. Таманская, д. 10 </t>
  </si>
  <si>
    <t xml:space="preserve">Котельная</t>
  </si>
  <si>
    <t xml:space="preserve">Котельная, площадь 8,2 кв.м., адрес:
Краснодарский край, Темрюкский район,
п. Волна, ул. Таманская, д. 10. К.н. 23:30:0601000:1161.</t>
  </si>
  <si>
    <t xml:space="preserve">Котельная, площадью 8,2 кв. м., кадастровый номер 23:30:0601000:1161, расположенная по адресу: Краснодарский край, р-н Темрюкский, п. Волна, ул. Таманская, д. 10 </t>
  </si>
  <si>
    <t xml:space="preserve">Для размещения производственной базы</t>
  </si>
  <si>
    <t xml:space="preserve">право аренды на земельный участок
площадью 5 018 кв.м., адрес:
Краснодарский край, Темрюкский район,
п. Волна, ул. Таманская, д. 10. К.н. 23:30:0601000:664.</t>
  </si>
  <si>
    <t xml:space="preserve">Право долгосрочной аренды на земельный участок, площадью 5 018 кв.м, кадастровый номер 23:30:0601000:664, расположенный по адресу: Краснодарский край, Темрюкский район, п. Волна, ул. Таманская, д. 10 </t>
  </si>
  <si>
    <t xml:space="preserve">Краснодар город</t>
  </si>
  <si>
    <t xml:space="preserve">А32-4533/2012</t>
  </si>
  <si>
    <t xml:space="preserve">%D0%9032-4533/2012</t>
  </si>
  <si>
    <t xml:space="preserve">МУП совхоз "Прогресс"</t>
  </si>
  <si>
    <t xml:space="preserve">Право аренды на земельный участок кад.№ 23:43:0104010:11, площадь 388 158 кв.м. сроком до 19.07.2060 г., расположенный по адресу: г.Краснодар, пос.Березовый, почтовое отделение №31.</t>
  </si>
  <si>
    <t xml:space="preserve">Отменены</t>
  </si>
  <si>
    <t xml:space="preserve">А32-913/2019</t>
  </si>
  <si>
    <t xml:space="preserve">%D0%9032-913/2019</t>
  </si>
  <si>
    <t xml:space="preserve">ООО "Автостройальянс"</t>
  </si>
  <si>
    <t xml:space="preserve">Для строительства МКД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</si>
  <si>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общая долевая собственность, доля в праве: 1/3,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</si>
  <si>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</si>
  <si>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Для объектов системы образования (школы, детские сады и т.п.)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</si>
  <si>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</si>
  <si>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</si>
  <si>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А32-12839/2021</t>
  </si>
  <si>
    <t xml:space="preserve">%D0%9032-12839/2021</t>
  </si>
  <si>
    <t xml:space="preserve">ООО "Пашковский Хлебозавод"</t>
  </si>
  <si>
    <t xml:space="preserve">№ 665, кад. номер 23:43:0302028:416;</t>
  </si>
  <si>
    <t xml:space="preserve">Имущественный комплекс ООО "Пашковский хлебзавод ", ИНН 2312152933.
Здания, помещения, строения, сооружения, Земельный участок, Доля 6/9 в праве, Автотранспортные средства, товарный знак, Имущество (ТМЦ), принадлежащее ООО "Пашковский хлебзавод " </t>
  </si>
  <si>
    <t xml:space="preserve">отменены</t>
  </si>
  <si>
    <t xml:space="preserve">отмена торгов</t>
  </si>
  <si>
    <t xml:space="preserve">Приостановлены</t>
  </si>
  <si>
    <t xml:space="preserve">ТМЦ</t>
  </si>
  <si>
    <t xml:space="preserve">№ 685, кад. номер 23:43:0302028:409;</t>
  </si>
  <si>
    <t xml:space="preserve">ТМЦ 730 позиций</t>
  </si>
  <si>
    <t xml:space="preserve">07.11.2023-01.02.2024 </t>
  </si>
  <si>
    <t xml:space="preserve">ПП</t>
  </si>
  <si>
    <t xml:space="preserve">  </t>
  </si>
  <si>
    <t xml:space="preserve">Транспорт</t>
  </si>
  <si>
    <t xml:space="preserve">№ 686, кад. номер 23:43:0302028:413;</t>
  </si>
  <si>
    <t xml:space="preserve">Тимашевский район</t>
  </si>
  <si>
    <t xml:space="preserve">Земельный участок площадью 1990+-16 кв.м. кад. Номер: 23:31:0317001:1619;
Жилое здание площадью 201,8 кв. м. Кад. Номер: 23:31:0317001:3587</t>
  </si>
  <si>
    <t xml:space="preserve">А32-33555/2021</t>
  </si>
  <si>
    <t xml:space="preserve">%D0%9032-33555/2021</t>
  </si>
  <si>
    <t xml:space="preserve">ООО "ВКС"</t>
  </si>
  <si>
    <t xml:space="preserve">Славянский район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</si>
  <si>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адрес: Краснодарский край, Славянский район, с/п Протокское, в 1 км западнее х. Нещадимовского; з/у пасположен в границах зоны с особыми условиями использования территории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</si>
  <si>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виды разрешенного использования – под иными объектами специального назначения, находящийся по адресу: Краснодарский край, Славянский район, с/п Протокское, в 1 км западнее х. Нещадимовского </t>
  </si>
  <si>
    <t xml:space="preserve">не состоялись</t>
  </si>
  <si>
    <t xml:space="preserve">12.05.2025-20.07.2025</t>
  </si>
  <si>
    <t xml:space="preserve">торги 3</t>
  </si>
  <si>
    <t xml:space="preserve">результат 3</t>
  </si>
  <si>
    <t xml:space="preserve">Зернохранилище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</si>
  <si>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адрес: Краснодарский край, Славянский район, с/п Протокское, в 1 км западнее х. Нещадимовского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</si>
  <si>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местоположение: Краснодарский край, Славянский район, с/п Протокское, в 1 км западнее х. Нещадимовского </t>
  </si>
  <si>
    <t xml:space="preserve">Свинарник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</si>
  <si>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адрес: Краснодарский край, Славянский район, с/п Протокское, в 1 км западнее х. Нещадимовского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</si>
  <si>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местоположение: Краснодарский край, Славянский район, с/п Протокское, в 1 км западнее х. Нещадимовского</t>
  </si>
  <si>
    <t xml:space="preserve">Санпропускник</t>
  </si>
  <si>
    <t xml:space="preserve">санпропускник, назначение: нежилое здание, площадью: 301,6 кв. м. количество этажей: 2, в том числе подземных: 0, кадастровый номер 23:27:0801000:10594, адрес: Краснодарский край, Славянский район, с/п Протокское, х. Нещадимовский, в 1 км западнее х. Нещадимовского</t>
  </si>
  <si>
    <t xml:space="preserve">санпропускник (неудовлетворительное состояние), назначение: нежилое здание, площадью: 301,6 кв. м. количество этажей: 2, в том числе подземных: 0, кадастровый номер 23:27:0801000:10594, местоположение: Краснодарский край, Славянский район, с/п Протокское, х. Нещадимовский, в 1 км западнее х. Нещадимовского</t>
  </si>
  <si>
    <t xml:space="preserve">А32-3469/2023</t>
  </si>
  <si>
    <t xml:space="preserve">%D0%9032-3469/2023</t>
  </si>
  <si>
    <t xml:space="preserve">ООО "МонтажТехСтрой"</t>
  </si>
  <si>
    <t xml:space="preserve">Северский район</t>
  </si>
  <si>
    <t xml:space="preserve">Имущественный комплекс организации, расположенный в поселке Афипском, включающий в себя объекты недвижимости, производственную технику и  оборудование:земельный участок (площадь 7,27 га кад. номер 23:26:0205000:0052) и объекты недвижимости (склад для кислорода, ремонтно-механические мастерские, материально-технический склад, административные здания и др.).</t>
  </si>
  <si>
    <t xml:space="preserve">26 объектов недвижимого и движимого имущества, принадлежащие ООО «МонтажТехСтрой» (ИНН: 2312175169), по адресу: п. Афипский, ул. Дорожная, 1. Состав имущества и основные характеристики приведены в разделе Описание объектов оценки с приведением ссылок на документы, устанавливающие количественные и качественные характеристики объекта оценки на стр. 14 </t>
  </si>
  <si>
    <t xml:space="preserve">Техника</t>
  </si>
  <si>
    <t xml:space="preserve">Кран КАМАЗ 43118-46, VIN Х89557135ЕВАН5473, гос. № Т709СВ123 901 2 961 550 3 553 860,00
Трубоукладчик Komatsu D-355C-3DA 23УВ8472 000005036 5 060 510 6 072 612,00
Кран-трубоукладчик Komatsu D-355C-3DA 23УВ8470 000005029 5 060 510 6 072 612,00
Кран-трубоукладчик Komatsu D-355C-3 23УВ8467 000005030 5 060 510 6 072 612,00
Кран-трубоукладчик Komatsu D-355C-3 23УВ8469 000005031 5 060 510 6 072 612,00
Кран-трубоукладчик Komatsu D-355C-3DA 23УВ8473 000005032 5 060 510 6 072 612,00
Трубоукладчик Komatsu D-355C-3DA 23УВ8471 000005033 5 060 510 6 072 612,00
Трубоукладчик Komatsu D-355C-3DA 23УВ8468 000005034 5 060 510 6 072 612,00
Трубоукладчик Komatsu D-355C-3DA 23УВ8474 000005035 5 060 510 6 072 612,00
Удлиненное рабочее оборудование (УРО) 18 м для экскаватора Komatsu PC 300 000005283 1 559 765 1 871 718,00
Удлиненное рабочее оборудование (УРО) 18 м для экскаватора Komatsu PC 300 000005284 1 559 765 1 871 718,00
Экскаватор HYUNDAI R260LC-9S VIN HHKHZ703HE0000992</t>
  </si>
  <si>
    <t xml:space="preserve">частично состоялись</t>
  </si>
  <si>
    <t xml:space="preserve">265 единиц транспорта и производственной техники.</t>
  </si>
  <si>
    <t xml:space="preserve">154 единиц транспорта и производственной техники.</t>
  </si>
  <si>
    <t xml:space="preserve">129 ед. транспортных средств, принадлежащих ООО «МонтажТехСтрой» (ИНН: 2312175169)</t>
  </si>
  <si>
    <t xml:space="preserve">Грузовой -бортовой Mitsubishi L200 2.4 VIN MMCJJKLI0HH027795, Г/Н К305ТУ123 Грузовой ГАЗ А22R32 VIN Х96А22R32J2714808, Г/Н А060ТТ123 Грузовой с бортовой платформой ГАЗ А22R32 VIN X96A22R32J2714599, Г/Н А187СА123 Самосвал КАМАЗ 6520-43 VIN XTC652004H1374728, Г/Н Х587УМ123 Самосвал КАМАЗ 6520-43 VIN XTC652004H1375045, Г/Н А182УК123 Тягач-седельный КАМАЗ 53504-50 VIN XTC535045J1385232, Г/Н А787УР123 Тягач-седельный КАМАЗ 65116 VIN XTC65116081163962, Г/Н Р686НВ123 Тягач-седельный КАМАЗ 53504-50 VIN XTC535045J1385960, Г/Н А922УР123 Кран автомобильный КС-55713-5К-4 на шасси КАМАЗ 43118-46 VIN X89557135HGAH5342, Г/Н К388ТХ123 Кран автомобильный КС-55713-5В, VIN Z8C55713HF0000976, Г/Н К723РР123 Кран автомобильный КС-55713-5В, VIN Z8C55713HF0000990, Г/Н К714РР123 </t>
  </si>
  <si>
    <t xml:space="preserve">Движимое имущество в составе 4100 позиций (тмц, производственная и офисная техника). </t>
  </si>
  <si>
    <t xml:space="preserve">А32-51884/2022</t>
  </si>
  <si>
    <t xml:space="preserve">%D0%9032-51884/2022</t>
  </si>
  <si>
    <t xml:space="preserve">АО "КРАСНОДАРГАЗСТРОЙ"</t>
  </si>
  <si>
    <t xml:space="preserve">Пункт техосмотра</t>
  </si>
  <si>
    <r>
      <rPr>
        <sz val="12"/>
        <rFont val="Times New Roman"/>
        <family val="0"/>
        <charset val="1"/>
      </rPr>
      <t xml:space="preserve">Земельный участок в Северском районе, пгт Афипский, ул. Краснодарская, д. 81а. Площадью 4699 кв.м., к.н. 23:26:0204015:179 и расположенные на нем здание пункта техосмотра автотранспорта, благоустройство территории, канализация, газовое оборудование котельной и т. д. </t>
    </r>
    <r>
      <rPr>
        <b val="true"/>
        <sz val="12"/>
        <rFont val="Times New Roman"/>
        <family val="0"/>
        <charset val="1"/>
      </rPr>
      <t xml:space="preserve">(инвентаризация ОС 16).</t>
    </r>
  </si>
  <si>
    <t xml:space="preserve">Управление автотранспорта</t>
  </si>
  <si>
    <t xml:space="preserve">Имущественный комплекс управления автотранспорта (пос. Афипский, ул. Андреева, д. 3): автостоянка, благоустройство территории, КПП, механизированная мойка, оборудование АЗС и др. Информация о земельном участке не указана.</t>
  </si>
  <si>
    <t xml:space="preserve">База МТО</t>
  </si>
  <si>
    <r>
      <rPr>
        <sz val="12"/>
        <color rgb="FF000000"/>
        <rFont val="Times New Roman"/>
        <family val="0"/>
        <charset val="1"/>
      </rPr>
      <t xml:space="preserve">Имущественный комплекс базы МТО в(пос. Афипский, по ул. Краснодарская, включающий в себя 6 земельных участков, объекты недвижимости, сооружения и оборудование.  </t>
    </r>
    <r>
      <rPr>
        <b val="true"/>
        <sz val="12"/>
        <color rgb="FF000000"/>
        <rFont val="Times New Roman"/>
        <family val="0"/>
        <charset val="1"/>
      </rPr>
      <t xml:space="preserve">(инвентаризационная опись № 23)</t>
    </r>
  </si>
  <si>
    <t xml:space="preserve">топливно-энергетический комплекс</t>
  </si>
  <si>
    <t xml:space="preserve">А32-24260/2020</t>
  </si>
  <si>
    <t xml:space="preserve">%D0%9032-24260/2020</t>
  </si>
  <si>
    <t xml:space="preserve">ООО
"Теплоэнергетик"</t>
  </si>
  <si>
    <t xml:space="preserve">Коммунальное хозяйство (Котельная)</t>
  </si>
  <si>
    <t xml:space="preserve">Имущество, расположенное по адресу: 350005, Краснодарский край, г. Краснодар, ул. Кореновская, д. 3, в том числе: Здание котельной, Земельный участок , Оборудование котельной, Тепловая сеть 
</t>
  </si>
  <si>
    <t xml:space="preserve">Котельная отопительно-производственная, назначение: нежилое здание, к/н 23:43:0126007:728,площадь 614 кв. м, количество этажей: 3, в том числе подземных 1, расположенное по адресу:Краснодарский край, г Краснодар, ул. Кореновская, д 3; Земельный участок, к/н 23:43:0119002:2557, площадь 1 887 кв. м, расположенный по адресу: г.Краснодар, тер Прикубанский внутригородской округ, ул. Кореновская; Сооружение: тепловая сеть от котельной по ул. Кореновская, 3 к МДК по ул. Покрышкина в г.Краснодаре;  Оборудование котельной (82 позиции), в соответствии с
приложением №1 к договору аренды котельной с установленным в ней оборудованием от 28.10.2019 г.</t>
  </si>
  <si>
    <t xml:space="preserve"> 07.11.2023-23.11.2023</t>
  </si>
  <si>
    <t xml:space="preserve">конкурс</t>
  </si>
  <si>
    <t xml:space="preserve">торги 4</t>
  </si>
  <si>
    <t xml:space="preserve">результат 4</t>
  </si>
  <si>
    <t xml:space="preserve">Конкурс</t>
  </si>
  <si>
    <t xml:space="preserve">торги 5</t>
  </si>
  <si>
    <t xml:space="preserve">результат 5</t>
  </si>
  <si>
    <t xml:space="preserve">торги 6</t>
  </si>
  <si>
    <t xml:space="preserve">Новороссийск город</t>
  </si>
  <si>
    <t xml:space="preserve">прочие</t>
  </si>
  <si>
    <r>
      <rPr>
        <sz val="12"/>
        <rFont val="Times New Roman"/>
        <family val="0"/>
        <charset val="1"/>
      </rPr>
      <t xml:space="preserve">А</t>
    </r>
    <r>
      <rPr>
        <sz val="12"/>
        <color rgb="FF000000"/>
        <rFont val="Times New Roman"/>
        <family val="0"/>
        <charset val="1"/>
      </rPr>
      <t xml:space="preserve">32-50021/2020
</t>
    </r>
  </si>
  <si>
    <t xml:space="preserve">%D0%9032-50021/2020</t>
  </si>
  <si>
    <t xml:space="preserve">АО "НОВОРОССИЙСКАГРОПРОМТРАНС"</t>
  </si>
  <si>
    <t xml:space="preserve">Имущественный комплекс машинно-тракторной мастерской (земельный участок с кад. номером 23:30:0603006:246 и расположенные на нем объекты недвижимости)</t>
  </si>
  <si>
    <t xml:space="preserve">Земельный участок с кадастровым номером 23:30:0603006:246, площадью 14 142 кв. м, категория земель: земли населенных пунктов, вид разрешенного использования: для эксплуатации МТМ,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Темрюкский, с/о Таманский, ст-ца Тамань, ул. Беликова, 1 «г» с учетом доли в праве</t>
  </si>
  <si>
    <t xml:space="preserve">Имущественный комплекс коммунально-складского предприятия (земельный участок с кад. номером 23:47:0107008:1 и расположенные на нем объекты недвижимости)</t>
  </si>
  <si>
    <t xml:space="preserve">1 Здание. 23:47:0108001:2235 2 Здание. 23:47:0108001:2236; 3 Здание. 23:47:0108001:2237 4 Здание. 23:47:0108001:2238; 5 Здание. 23:47:0108001:2239 6 Здание. 23:47:0108001:2240; 7 Здание. 23:47:0108001:2241 8 Здание. Административное 23:47:0108001:2243; 9 Сооружение 23:47:0108001:2244; 10 Сооружение 23:47:0108001:2245; 11 Здание. 23:47:0108001:2246 12 Здание. 23:47:0108001:2247; 13 Здание. 23:47:0108001:2248 14 Здание. 23:47:0108001:2249; 15 Здание. 23:47:0108001:2250 16 Здание. 23:47:0108001:2251; 17 Мощение бетонное 23:47:0108001:2256 18 Мощение асфальтобетонное 23:47:0108001:2257; 19 Общежитие этажей: 2 20 Деревообрабатывающий цех этаж: 1 21 Земельный участок с кадастровым номером 23:47:0107008:1, площадью 33 600 кв. м, категория земель: земли населенных пунктов, вид разрешенного использования: под коммунально-складские предприятия</t>
  </si>
  <si>
    <t xml:space="preserve">ТОЙОТА TAWN АСЕ VIN KM50-0000077 год выпуска 1984;
БМВ Х5 VIN 5UXFA93564LE81137 год выпуска 2004;
LЕХUS ЕS350 VIN JTHBJ46G102432679 год выпуска 2010.</t>
  </si>
  <si>
    <t xml:space="preserve">Сочи город-курорт</t>
  </si>
  <si>
    <t xml:space="preserve">%D0%9032-49260/2025</t>
  </si>
  <si>
    <t xml:space="preserve">А32-49260/2025</t>
  </si>
  <si>
    <t xml:space="preserve">ссылка</t>
  </si>
  <si>
    <t xml:space="preserve">ООО "СПЕЦИАЛИЗИРОВАННЫЙ ЗАСТРОЙЩИК "КРАСМАШЕВСКИЙ"</t>
  </si>
  <si>
    <t xml:space="preserve">Объект незавершенного строительства: гостиничный комплекс с прилегающей территорией, на земельном участке по адресу: Краснодарский край, г. Сочи, Центральный р-н, ул. Виноградная, д. 14 (кадастровый номер земельного участка 23:49:0203016:28)</t>
  </si>
  <si>
    <t xml:space="preserve">Объект незавершенного строительства: Отель в г. Сочи на участке проектирования, расположенном по адресу: Краснодарский край, г. Сочи, Центральный р-н, ул. Виноградная, д. 14 (кадастровый номер земельного участка 23:49:0203016:28)</t>
  </si>
  <si>
    <t xml:space="preserve">Право аренды земельного участка площадью 35436 кв. м. с кадастровым номером 23:49:0203016:28, расположенный по адресу: Краснодарский край, г. Сочи, Центральный р-н, ул. Виноградная, д. 14 по договору о предоставлении зем.уч. в пользование на условиях аренды (договора аренды) № 4900011211 от 15.04.2021 г. Срок действия договора 49 лет. </t>
  </si>
  <si>
    <t xml:space="preserve">Право аренды земельного участка площадью 694 кв. м. с кадастровым номером 23:49:0203016:29, расположенный по адресу: Краснодарский край, г. Сочи, Центральный р-н, ул. Виноградная, д. 14/1 по договору о предоставлении зем.уч. в пользование на условиях аренды (договора аренды) № 4900003641 от 23.09.2005 г.; по соглашению от 30.05.2011 г. о передаче прав и обязанностей по договору о предоставлении земельного участка в пользование на условиях аренды (договор аренды) № 4900003641 от 23.09.2005 г. Срок действия договора по 01.05.2052. г.</t>
  </si>
  <si>
    <t xml:space="preserve">57 нежилых помещений (апартаменты, подвалы, реконструированные помещения, площади перед лифтом и стилобатами и т. д.)</t>
  </si>
  <si>
    <t xml:space="preserve">Нежилое помещение, площадь 52,4 кв.м, кадастровый номер: 23:49:0203014:1501 (Апартамент), расположенные по адресу: Краснодарский край, г. Сочи, Центральный район, ул. Виноградная, д. 14, помещение 1-06</t>
  </si>
  <si>
    <t xml:space="preserve">Нежилое помещение, площадь 60,7 кв.м, кадастровый номер: 23:49:0203014:1538 (Апартамент), расположенные по адресу: Краснодарский край, г. Сочи, Центральный р-н, ул. Виноградная, д. 14, пом. 13, Литер А</t>
  </si>
  <si>
    <t xml:space="preserve">Нежилое помещение, площадь 60,5 кв.м, кадастровый номер: 23:49:0203016:1249 (Апартамент), расположенные по адресу: Краснодарский край, г. Сочи, Центральный район, ул. Виноградная, д. 14, помещение 010</t>
  </si>
  <si>
    <t xml:space="preserve">Нежилое помещение, площадь 7,1 кв.м, кадастровый номер: 23:49:0203016:1613, расположенные по адресу: Краснодарский край, г. Сочи, городской округ город-курорт Сочи, Центральный внутригородской район города Сочи, ул. Виноградная, д. 14, к.2, пом. 4</t>
  </si>
  <si>
    <t xml:space="preserve">Нежилое помещение, площадь 7,5 кв.м, кадастровый номер: 23:49:0203016:1617, расположенное по адресу: Краснодарский край, г. Сочи, городской округ город-курорт Сочи, Центральный внутригородской район города Сочи, ул. Виноградная, д. 14, к.2, пом. 39</t>
  </si>
  <si>
    <t xml:space="preserve">Нежилое помещение, площадь 16,2 кв.м, кадастровый номер: 23:49:0203016:1619, расположенный по адресу: Краснодарский край, г. Сочи, городской округ город-курорт Сочи, Центральный внутригородской район города Сочи, ул. Виноградная, д. 14, к.2, пом. 41, 42</t>
  </si>
  <si>
    <t xml:space="preserve">Нежилое помещение, площадь 32,7 кв.м, кадастровый номер: 23:49:0203016:1625 (Апартамент), расположенное по адресу: Российская Федерация, Краснодарский край, г. Сочи городской округ город-курорт Сочи, Центральный внутригородской район города Сочи, ул. Виноградная, д. 14, к. 4, апартамент 101</t>
  </si>
  <si>
    <t xml:space="preserve">Нежилое помещение, площадь 56,2 кв.м, кадастровый номер: 23:49:0203016:1640 (Апартамент), расположенное по адресу: Российская Федерация, Краснодарский край, г. Сочи городской округ город-курорт Сочи, Центральный внутригородской район города Сочи, ул. Виноградная, д. 14, к. 4, апартамент 105</t>
  </si>
  <si>
    <t xml:space="preserve">автомобильные дороги</t>
  </si>
  <si>
    <t xml:space="preserve">%D0%9032-60890/2022</t>
  </si>
  <si>
    <t xml:space="preserve">А32-60890/2022</t>
  </si>
  <si>
    <t xml:space="preserve">ГУП КК "Дагомысское Дорожное РемонтноСтроительное Управление" (ГУП КК "Дагомысское ДРСУ")</t>
  </si>
  <si>
    <t xml:space="preserve">130 единицы транспортных средств</t>
  </si>
  <si>
    <t xml:space="preserve">Динской район</t>
  </si>
  <si>
    <t xml:space="preserve">А32-34066/2019</t>
  </si>
  <si>
    <t xml:space="preserve">%D0%9032-34066/2019</t>
  </si>
  <si>
    <t xml:space="preserve">ООО "МРКИ"</t>
  </si>
  <si>
    <t xml:space="preserve">Испытательный цех</t>
  </si>
  <si>
    <t xml:space="preserve">Иные строения, помещения и сооружения, адрес: З5З204, Краснодарский край, Динской р-н, ст-ца Динская, ул. Мичурина, 41Б. площадь (м2): 1313.7, кадастровый номер: 23:07:0809036:505, Назначение: Нежилое, Наименование: испыгательный цех.</t>
  </si>
  <si>
    <t xml:space="preserve">Сборочный цех</t>
  </si>
  <si>
    <t xml:space="preserve">Иные строения, помещения и сооружения, адрес: З5З204, Краснодарский край, Динской р-н, ст-ца Динская, ул. Мичурина.41Б. площадь (м2): 1296, кадастровьй номер: 23:07:0809036:506, Назначение; Нежилое, Наименование: Сборочный цех</t>
  </si>
  <si>
    <t xml:space="preserve">Ограждение</t>
  </si>
  <si>
    <t xml:space="preserve">Иные строения, помещения и сооружения, адрес; 353204, Краснодарский край, Динской р-н, ст-ца Динская. ул. Мичурина,41Б, площаль (м2): 54.6, кадастровый номер: 23:07:0809036:80, Назначение: Иное (нежилое), Наименование: Ограждение.</t>
  </si>
  <si>
    <t xml:space="preserve">Иные строения, помещения и сооружения, адрес: 353204, Краснодарский край, Динской р-н, ст-ца Динская, ул, Мичурина, 41Б, площадь (м2): 4648.9, кадастровый номер: 23:07:0809036:78, Назначение: Нежилое, Наименование: Нежилое строение.</t>
  </si>
  <si>
    <t xml:space="preserve">Уборная</t>
  </si>
  <si>
    <t xml:space="preserve">Иные строения, помещения и сооружения, адрес: Краснодарский край, г, Краснодар, ст-ца Старокорсунская, площадь (м2): 1,5, кадастровый номер; 23:43:0435094:356, назначение; Нежилое, Наименование: Уборная.</t>
  </si>
  <si>
    <t xml:space="preserve">Иные строения, помещения и сооружения, адрес: Краснодарский край, г, Краснодар, ст-ца Старокорсунская, площадь (м2): 5,5, кадастровый номер: 23:43:035094:358, Назначение: Нежилое, Наименование: Нежилое здание (Склад).</t>
  </si>
  <si>
    <t xml:space="preserve">Иные строения, помещения и сооружения, адрес: Краснодарский край, г. Краснодар, ст-ца Старокорсунская, плоощадь (м2) : 1.5, кадастровый номер: 23: 43:0435094:351, Назначение: Нежилое, наименование; Нежилое здание (Уборная).</t>
  </si>
  <si>
    <t xml:space="preserve">Навес</t>
  </si>
  <si>
    <t xml:space="preserve">Иные строения, помещения и сооружения, адрес: 353201, Краснодарский край, Динской р-н, ст-ца Динская, ул. Железнодорожная, 255-В, площадь (м2): 1624,1, кадастровый номер: 23:07:0809036:35, Назначение: Нежилое, Наименование: Навес для хранения машин</t>
  </si>
  <si>
    <t xml:space="preserve">Земельные обьекты участки, адрес: 353204, Краснодарский край, Динской р-н, ст-ца Динская ул. Мичурина,41Б, площадь (м2); 17817, кадастровый номер: 23:07:0809036:16, Категория земель: 3емли населенных пунктов, Виды разрешенного использования: Предоставление коммунальных услуг (31.1), Деловое управление (4.1), Общественное питание (4.6), Производственная деятельность (6.0), Недропользование (6.1) Тяжёлая промышленность (6.2), Нефтехимическая промышленность (6.5),</t>
  </si>
  <si>
    <t xml:space="preserve">Для эксплуатации производственной базы</t>
  </si>
  <si>
    <t xml:space="preserve">Земельные объекты (участки), адрес: 353201, Краснодарский край, Динской р-н, ст-ца Динская, ул. Железнодорожная, 255-В, площадь (м2): 8807, кадастровый номер: 23:07:0809036:88, Категория земель: Земли населенных пунктов, Виды разрешенного использования: Для эксплуатации производственной базы.</t>
  </si>
  <si>
    <t xml:space="preserve">Земельные объекты (участки), адрес: 353201, Краснодарский край, Динской р-н, ст-ца Динская, ул. Железнодорожная, 255-Г, площадь (м2): 1737, кадастрвый номер: 23:07:0809036:87, Категория земель: 3eмли населенных пунктов, Виды разрешенного использования: Для эксплуатации производственной базы.</t>
  </si>
  <si>
    <t xml:space="preserve">Для строительства производственных и складских помещений</t>
  </si>
  <si>
    <t xml:space="preserve">Земельные объекты (участки), вид права: ПРАВО АРЕНДЫ, площадь (м2) 6377, кадастровый номер: 23:43:0435094:144, адрес:: Краснодарский край, г. Краснодар, cт-цa Старокорсунская, Категория земель: Земли населенных пунктов, Вид разрешенного использования: Для строительства производственных и складских помещений.</t>
  </si>
  <si>
    <t xml:space="preserve">Транспорт и оборудование</t>
  </si>
  <si>
    <t xml:space="preserve">Ейский район</t>
  </si>
  <si>
    <t xml:space="preserve">А32-60634/2022</t>
  </si>
  <si>
    <t xml:space="preserve">%D0%9032-60634/2022</t>
  </si>
  <si>
    <t xml:space="preserve">ООО "Научно-Производственный центр плодоводства, виноградарства и виноделия" (ООО "НПЦ ПЛОДОВОДСТВА, ВИНОГРАДАРСТВА И ВИНОДЕЛИЯ")</t>
  </si>
  <si>
    <t xml:space="preserve">Под промышленные предприятия и коммунально-складские организации</t>
  </si>
  <si>
    <t xml:space="preserve">земельный участок площадью 43631+/-73 кв.м., кад номер 23:08:0402000:330, расположен по адресу: Ейский район, с/о Красноармейский, п. Симоновка, ул. Победы, 1б.</t>
  </si>
  <si>
    <t xml:space="preserve">земельный участок площадью 13496+/-41 кв.м., кад номер 23:08:0402000:333, расположен по адресу: Ейский район, с/о Красноармейский, п. Симоновка, ул. Победы, 1а.</t>
  </si>
  <si>
    <t xml:space="preserve">земельный участок площадью 1152+/-297 кв.м., кад номер 23:08:0402000:284, расположен по адресу: Ейский район, с/о Красноармейский, п. Симоновка, МТФ-2.</t>
  </si>
  <si>
    <t xml:space="preserve">земельный участок площадью 10918+/-73 кв.м., кад номер 23:08:0402000:285, расположен по адресу: Ейский район, с/о Красноармейский, п. Симоновка, МТФ-2.</t>
  </si>
  <si>
    <t xml:space="preserve">А32-19579/2021</t>
  </si>
  <si>
    <t xml:space="preserve">%D0%9032-19579/2021</t>
  </si>
  <si>
    <t xml:space="preserve">ООО "Ейская теплосетевая компания" (ООО "Ейская ТСК")</t>
  </si>
  <si>
    <t xml:space="preserve">Теплоснабжение</t>
  </si>
  <si>
    <t xml:space="preserve">Имущественный комплекс теплоснабжающей организации:
Земельный участок, виды разрешенного использования: эксплуатация здания котельной, площадь: 7058 +/- 29 кв.м., кадастровый номер 23:42:0204002:41, местоположение: Краснодарский край, г.Ейск, ул.Романа, 80 А, а также расположенные на указанном земельном участке здания, сооружения и оборудование.</t>
  </si>
  <si>
    <t xml:space="preserve">А32-18041/2023</t>
  </si>
  <si>
    <t xml:space="preserve">%D0%9032-18041/2023</t>
  </si>
  <si>
    <t xml:space="preserve">ИП Глава КФХ Рудых Сергей Николаевич </t>
  </si>
  <si>
    <t xml:space="preserve">Система орошения кругового типа WESTERN СР600, серийный номер CP 092015504-1, год выпуска 2020</t>
  </si>
  <si>
    <t xml:space="preserve">18.08.2025-15.12.2025</t>
  </si>
  <si>
    <t xml:space="preserve">Система орошения кругового типа WESTERN СР600, серийный номер CP 092015504-2, год выпуска 2020</t>
  </si>
  <si>
    <t xml:space="preserve">ИП
Глава КФХ Рудых Сергей Николаевич </t>
  </si>
  <si>
    <t xml:space="preserve">КФХ</t>
  </si>
  <si>
    <t xml:space="preserve">Тепличный комплекс, модель А9F1-L 9х50м. в комплекте с пленкой, оцинкованная конструкция с двойной коньковой вентиляцией и москитной сеткой;
Водогрейный соломенный котел EKOPAL RM 03-2(500кВт);
Земельный участок площадью 153000 +/– 3423 кв.м. с кад. № 23:08:1001000:348;
Земельный участок площадью 300000 +/– 4793 кв.м. с кад.№ 23:08:0000000:1032;
Земельный участок площадью 51000 +/– 1976 кв.м. с кад.№ 23:08:1001000:500;
Земельный участок площадью 38250 +/– 1711 кв.м. с кад.№ 23:08:1001000:588;
Земельный участок площадью 100000 +/– 2767 кв.м. с кад.№ 23:08:1002001:102;
Земельный участок площадью 1339 +/- 13 кв.м. с кад.№ 23:08:1003001:21;
Земельный участок площадью 1979 +/- 16 кв.м. с кад.№ 23:08:1003001:22;
Нежилое здание площадью 90.8 кв.м. с кад.№ 23:08:1003001:10;
Нежилое здание площадью 68.7 кв.м. с кад.№ 23:08:1003001:11;
Нежилое здание площадью 242.5 кв.м. с кад.№ 23:08:1003001:339;
Нежилое здание площадью 248.4 кв.м. с кад.№ 23:08:1003001:340;
Нежилое здание площадью 41.7 кв.м. с кад.№ 23:08:1003001:6;
Нежилое здание площадью 596.8 кв.м. с кад.№ 23:08:1003001:8;
Нежилое здание площадью 346.8 кв.м. с кад.№ 23:08:1003001:9;
Электроподстанция 160 кВт;
Система орошения кругового типа Western CP 600 ;
Автомобиль MAZDA CX-5</t>
  </si>
  <si>
    <t xml:space="preserve">Кореновский район</t>
  </si>
  <si>
    <t xml:space="preserve">А32-37046/2021</t>
  </si>
  <si>
    <t xml:space="preserve">%D0%9032-37046/2021</t>
  </si>
  <si>
    <t xml:space="preserve">233500386264</t>
  </si>
  <si>
    <t xml:space="preserve">Глава КФХ Бервино  Андрей Андреевич</t>
  </si>
  <si>
    <t xml:space="preserve">Здание, кадастровый № 23:12:0502010:286, назначение - нежилое, площадь 505,8 кв.м,
расположенное по адресу: РФ, Краснодарский край, Кореновский р-он, х.
Пролетарский, ул. Комсомольская, д.23</t>
  </si>
  <si>
    <t xml:space="preserve">21.04.2025-23.05.2025</t>
  </si>
  <si>
    <t xml:space="preserve">31.03.2026-14.05.2026</t>
  </si>
  <si>
    <t xml:space="preserve"> Земельный участок, кадастровый № 23:12:0502010:812, вид разрешённого
использования - сельскохозяйственное использование, площадь 3587 кв.м.
расположенный по адресу: РФ, Краснодарский край, Кореновский р-он, х.
Пролетарский, ул. Комсомольская, д.23</t>
  </si>
  <si>
    <t xml:space="preserve"> Здание, кадастровый №23:12:0502010:360, назначение - жилое, площадь 54,6 кв.м,
расположенное по адресу: РФ, Краснодарский край, Кореновский р-он, х.
Пролетарский, ул. Комсомольская, д.24</t>
  </si>
  <si>
    <t xml:space="preserve"> Земельный участок, кадастровый № 23:12:0502010:132, вид разрешённого
использования - для ведения личного подсобного хозяйства, площадь 2800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Пролетарский, ул. Комсомольская, д.24</t>
  </si>
  <si>
    <t xml:space="preserve">Земельный участок, кадастровый
№23:12:0505000:45, вид разрешённого
использования - для сельскохозяйственного
производства, площадь 2442737 кв.м. .
Местоположение установлено относительно
ориентира расположенного за пределами участка.
Ориентир хут. Пролетарский. Участок находится
примерно в 0,4 км по направлению на юго-запад
от ориентира. Почтовый адрес ориентира:
Краснодарский край, Кореновский р-он. Общая
долевая собственность. Доля в праве 325/23615</t>
  </si>
  <si>
    <t xml:space="preserve">Земельный участок, кадастровый
№23:12:0502020:2, вид разрешённого
использования - для сельскохозяйственного
производства, площадь 94878 кв.м.
Местоположение: Краснодарский край,
Кореновский р-он, х. Пролетарский, 3 км южнее
юго-восточной окраины х. Пролетарского. Общая
долевая собственность. Доля в праве 2/5
</t>
  </si>
  <si>
    <t xml:space="preserve">Земельный участок, кадастровый
№23:12:0502020:1, вид разрешённого
использования - для сельскохозяйственного
производства, площадь 118642 кв.м.
Местоположение: Краснодарский край,
Кореновский р-он, х. Пролетарский, 2,3 км южнее
юго-восточной окраины х. Пролетарского. Общая
долевая собственность. Доля в праве 2/5</t>
  </si>
  <si>
    <t xml:space="preserve">Земельный участок, кадастровый
№23:12:0505000:1, вид разрешённого
использования - для сельскохозяйственного
производства, площадь 527600 кв.м.
Местоположение: Краснодарский край,
Кореновский р-он, с/о Пролетарский, х.
Пролетарский, 2,5 км юго-западнее х.
Пролетарского, поле10, бригада №3. Общая
долевая собственность. Доля в праве 109/5276</t>
  </si>
  <si>
    <t xml:space="preserve">Земельный участок, кадастровый №23:12:0502011:84, вид разрешённого
использования - сельскохозяйственное использование, площадь 36310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Пролетарский. Собственность</t>
  </si>
  <si>
    <t xml:space="preserve">Ленинградский район</t>
  </si>
  <si>
    <t xml:space="preserve">транспорт</t>
  </si>
  <si>
    <t xml:space="preserve">А32-8700/2020</t>
  </si>
  <si>
    <t xml:space="preserve">%D0%9032-8700/2020</t>
  </si>
  <si>
    <t xml:space="preserve">НАО "Ленинградское автотранспортное предприятие"</t>
  </si>
  <si>
    <t xml:space="preserve">Контейнерные АЗС (нестационарные) в количестве 3 шт.; Нестационарный торговый объект площадью 8 кв.м. по адресу: Краснодарский край, Ленинградский район, станица Ленинградская, ул. Южная, дом № 8.</t>
  </si>
  <si>
    <t xml:space="preserve">20.12.2021-16.03.2022</t>
  </si>
  <si>
    <t xml:space="preserve">Земельный участок, площадь 2642 +/- 26 кв.м., кадастровый номер: 23:19:0106361:63, категория земель: земли населенных пунктов, виды разрешенного использования: для производственных целей.
Земельный участок, площадь 32228 +/- 90 кв.м., кадастровый номер: 23:19:0106361:64, категория земель: земли населенных пунктов, виды разрешенного использования: для производственных целей.
Нежилое здание медпункта, площадь 107,3 кв.м., кадастровый номер: 23:19:0106361:95
Нежилое здание контрольно-технический пункт с пристройкой, площадь 352,2 кв.м., кадастровый номер: 23:19:0106361:88
Нежилое здание котельная, бойлерная, вулканизаторный цех, сварочный цех, бытовки, площадь 263,2 кв.м., кадастровый номер: 23:19:0106361:86
Нежилое здание ремонтные мастерские, зона ТО-1 с пристройкой, площадь 798,3 кв.м., кадастровый номер: 23:19:0106361:83
Нежилое здание склад материально-технический с пристройками, площадь 623,7 кв.м., кадастровый номер: 23:19:0106361:96
Нежилое здание крытая стоянка автобусов, площадь 1246,4 кв.м., кадастровый номер: 23:19:0106361:84
Сарай
Навес
Навес
Пункт слива отработанного масла (навес)
Емкость металлическая под масло
Заправочный блок (нестационарный торговый объект площадью 8 кв.м) по адресу: Краснодарский край, Ленинградский р-он, ст-ца Ленинградская, ул. Южная, д.5
Асфальтированное замощение
Газопровод, 748 м
Газорег. пункт (ГРП)
Газораспределительный пункт ГПРШ-400
Артскважина
Башня Рожновского
Пожарный водоем
Септик кирпичный, в количестве 2 шт.
Электростанция ЛГ-35 10 10,4 КВ
Опора ЛЭП металлическая, в количестве 10 шт.
Опора ЛЭП железобетонная, в количестве 22 шт.
Опора ЛЭП деревянная, в количестве 1 шт.
Ворота металлические, в количестве 1 шт.
Забор из ж/б секций, в количестве 1 шт.
Ограда из уголка и металлической сетки
Автомобиль ГАЗ-2705, 2000 года выпуска, индикационный номер (VIN)
XTH270500Y0165952 (в неисправном состоянии)
Компьютер в количестве 5 шт.
Системный блок, в количестве 4шт.
Сварочный полуавтомат
Агрегат сварочный
Кондиционер, в количестве 1шт.
Воздухонагреватель В 150 CED, в количестве 2 шт.
Котлы водогрейные (газовые), в количестве 2 шт.
Стенд для испытания дизельного оборудования
Таль электрическая Т-100, в количестве 3шт.
</t>
  </si>
  <si>
    <t xml:space="preserve">жилищно-коммунальное хозяйство</t>
  </si>
  <si>
    <t xml:space="preserve">А32-40340/2024</t>
  </si>
  <si>
    <t xml:space="preserve">%D0%9032-40340/2024</t>
  </si>
  <si>
    <t xml:space="preserve">ООО "ЧИСТАЯ СТАНИЦА"</t>
  </si>
  <si>
    <t xml:space="preserve">Предприятие по сбору отходов</t>
  </si>
  <si>
    <t xml:space="preserve">Имущественный комплекс предприятия по сбору отходов, включающий в себя:
право аренды на земельный участок площадью 4714 кв.м., расположенный по адресу: ст. Ленинградская, ул. Юбилейная, д. 3 (кад. номер 23:19:0106359:368 и расположенные на нем объекты недвижимости: гараж и пункт подготовки и обслуживания автотранспорта. Также имущественный комплекс включает в себя мусоросортировочный комплекс, расположенный по адресу: Ленинградский район, западное сельское поселение, в границах ЗАО "им.Ильича".</t>
  </si>
  <si>
    <t xml:space="preserve">Здание (Гараж),площадью 756.2 кв.м., кад. номер 23:19:0106359:50, расположенное по адресу: Краснодарский край, Ленинградский р-н, ст-ца Ленинградская, ул. Юбилейная, д. 3, 2016 года постройки 
Здание (Пункт подготовки и обслуживания автотранспорта), площадью 595.8кв.м., кад. номер 23:19:0106359:366, расположенное по адресу: Российская Федерация, Краснодарский край, Ленинградский р-н, ст-ца Ленинградская, ул. Юбилейная, 3, 2021 года постройки 
Здание (Мусоросортировочный комплекс), площадью 648.4 кв.м., кад. номер 23:19:0101000:1235, расположенное по адресу: Краснодарский край, Ленинградский район, Западное сельское поселение, в границах ЗАО "им. Ильича", 2016 года постройки. 
Изгородь автопарка, расположенное по адресу: Российская Федерация, Краснодарский край, Ленинградский р-н, ст-ца Ленинградская, ул. Юбилейная, 3 
Право аренды на земельный участок площадью 4 714 кв.м, кад. номер 23:19:0106359:368 по адресу: Краснодарский край, Ленинградский р-н, ст-ца Ленинградская, ул. Юбилейная, д. 3. 
Тельфер с навесом, расположен по адресу: Краснодарский край, Ленинградский р-н, ст-ца Ленинградская, ул. Юбилейная, д. 3</t>
  </si>
  <si>
    <t xml:space="preserve">43 единицы транспорта и техники.
</t>
  </si>
  <si>
    <t xml:space="preserve">не ссостоялись</t>
  </si>
  <si>
    <t xml:space="preserve">13.10.2025-06.12.2025</t>
  </si>
  <si>
    <t xml:space="preserve">19.01.2026-04.03.2026</t>
  </si>
  <si>
    <t xml:space="preserve">30.03.2026-13.05.2026</t>
  </si>
  <si>
    <t xml:space="preserve">результат 6</t>
  </si>
  <si>
    <t xml:space="preserve">торги 7</t>
  </si>
  <si>
    <t xml:space="preserve">результат 7</t>
  </si>
  <si>
    <t xml:space="preserve">29.06.2026-11.09.2026</t>
  </si>
  <si>
    <t xml:space="preserve">торги 8</t>
  </si>
  <si>
    <t xml:space="preserve">Новопокровский район</t>
  </si>
  <si>
    <t xml:space="preserve">А32-27811/2016</t>
  </si>
  <si>
    <t xml:space="preserve">%D0%9032-27811/2016</t>
  </si>
  <si>
    <t xml:space="preserve">ОАО "Радуга"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</si>
  <si>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"Инвентаризация". 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</si>
  <si>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"Оценка"</t>
  </si>
  <si>
    <t xml:space="preserve">Движимое имущество в количестве 174 ед., принадлежащего ОАО "Радуга" </t>
  </si>
  <si>
    <t xml:space="preserve">Движимое имущество в количестве 488 ед., принадлежащее ОАО "Радуга" </t>
  </si>
  <si>
    <t xml:space="preserve">А32-48029/2019</t>
  </si>
  <si>
    <t xml:space="preserve">%D0%9032-48029/2019</t>
  </si>
  <si>
    <t xml:space="preserve">АО "ЕЯНСКИЙ ЭЛЕВАТОР"</t>
  </si>
  <si>
    <t xml:space="preserve">Элеватор</t>
  </si>
  <si>
    <t xml:space="preserve">Имущественный комплекс элеватора, расположенный по адресу: станица Новопокровская, ул. Григорьева, д. 29. Включает в себя 20 зданий и сооружений, связанных с функционированием элеватора.</t>
  </si>
  <si>
    <t xml:space="preserve">Отрадненский район</t>
  </si>
  <si>
    <t xml:space="preserve">%D0%9032-59851/2024</t>
  </si>
  <si>
    <t xml:space="preserve">ИП Глава КФХ Терещенко Светлана Юрьевна</t>
  </si>
  <si>
    <t xml:space="preserve">Для С/Х производства</t>
  </si>
  <si>
    <t xml:space="preserve">Право аренды на земельный участок, с кадастровым номером 23:23:1401000:1561, земли сельскохозяйственного назначения, земельный участок, предназначенный для сельскохозяйственного использования площадью 37441 кв. м., место положение: Краснодарский край, Отрадненский район, ст. Передовая в 600 метрах северо-западнее от домовладения, по улице Гагарина,9. Договор аренды № 2300001685 от 14.12.2011г. сроком до 14.12.2060г. </t>
  </si>
  <si>
    <t xml:space="preserve">Здание нежилое, вид разрешенного использования: сельскохозяйственное, местоположение: Краснодарский край, Отрадненский район, ст-ца Передовая, а/п СПК колхоз им. Мичурина, площадь 1737,2 кв.м., вид права: собственность, дата регистрации 24.03.2015. Кад. Номер 23:23:0000000:329</t>
  </si>
  <si>
    <t xml:space="preserve">Силосное сооружение</t>
  </si>
  <si>
    <t xml:space="preserve">Сооружение, местоположение: Краснодарский край, Отрадненский район, ст-ца Передовая, а/п СПК колхоз им. Мичурина, площадь 720 кв.м., вид права: собственность, дата регистрации 24.03.2015. Кад. Номер 23:23:0000000:402</t>
  </si>
  <si>
    <t xml:space="preserve">Коровник</t>
  </si>
  <si>
    <t xml:space="preserve">Здание нежилое, местоположение: Краснодарский край, Отрадненский район, ст-ца Передовая, а/п СПК колхоз им. Мичурина, площадь 992,9 кв.м., вид права: собственность, дата регистрации 24.03.2015. Кад. Номер 23:23:0000000:443</t>
  </si>
  <si>
    <t xml:space="preserve">Здание нежилое, местоположение: Краснодарский край, Отрадненский район, ст-ца Передовая, а/п СПК колхоз им. Мичурина, площадь 983,7 кв.м., вид права: собственность, дата регистрации 24.03.2015. Кад. Номер 23:23:0000000:459</t>
  </si>
  <si>
    <t xml:space="preserve">Право аренды на земельный участок, с кадастровым номером 23:23:1401000:1016, земли сельскохозяйственного назначения, земельный участок, предназначенный для сельскохозяйственного использования площадью 32000 кв. м., место положение: Краснодарский край, р-н Отрадненский, в границах СПК колхоз "им. Мичурина", участок № 900-2 Договор аренды № 882300014 от 08.09.2014г. сроком аренды до 08.09.2063г. Право аренды на земельный участок, с кадастровым номером 23:23:1401000:1002, земли сельскохозяйственного назначения, земельный участок, предназначенный для сельскохозяйственного использования площадью 552005 кв. м., место положение: Краснодарский край, р-н Отрадненский, в границах СПК "Колхоз им. Мичурина", участок №900-3 Договор аренды № 882300014/1 от 08.09.2014г. сроком аренды до 08.09.2063г. Право аренды на земельный участок, с кадастровым номером 23:23:1401000:1017, земли сельскохозяйственного назначения, земельный участок, предназначенный для сельскохозяйственного использования площадью 293958 кв. м., место положение: Краснодарский край, р-н Отрадненский, в границах СПК колхоз "им. Мичурина", участок №900-5. Договор аренды № 882300014/2 от 08.09.2014г. сроком аренды до 08.09.2063г. Право аренды на земельный участок, с кадастровым номером 23:23:1401000:1012, земли сельскохозяйственного назначения, земельный участок, предназначенный для сельскохозяйственного использования площадью 710574 кв. м., место положение: Краснодарский край, р-н Отрадненский, в границах СПК "колхоз им. Мичурина", секция № 7, контур 126, участок №900-4. Договор аренды № 882300014/3 от 08.09.2014г. сроком аренды до 08.09.2063г. Право аренды на земельный участок, с кадастровым номером 23:23:1401000:1071, земли сельскохозяйственного назначения, земельный участок, предназначенный для сельскохозяйственного использования площадью 716933 кв. м., место положение: Краснодарский край, р-н Отрадненский, в границах СПК "колхоз им. Мичурина", участок №900-43. Договор аренды № 882300014/4 от 08.09.2014г. сроком аренды до 08.09.2063г. Оборудование - Залог в ПАО КБ «Центр-Инвест»:</t>
  </si>
  <si>
    <t xml:space="preserve">МТЗ-80Л Трактор, Цвет синий
Беларус – 1025.2 Трактор, Цвет синий
ГАЗ 3302
2ПТС-4 Прицеп
СУЗУКИ СИДЭШ
</t>
  </si>
  <si>
    <t xml:space="preserve">А32-23935/2015</t>
  </si>
  <si>
    <t xml:space="preserve">%D0%9032-23935/2015</t>
  </si>
  <si>
    <t xml:space="preserve">ЗАО "Славянский завод "Стройматериалы" (ООО "СЗСМ")</t>
  </si>
  <si>
    <t xml:space="preserve">Здания, сооружения производственно-складской базы, с функционально обеспечивающим ее земельным участком, по адресу: Краснодарский край, г. Славянск-на-Кубани, ул. Зеленского, 1-а; 
Сварочный пост, назначение: нежилое здание, площадь общая 136,8 кв.м., кадастровый номер 23:48:0402040:275
Слесарная мастерская, назначение: нежилое здание, площадь общая 168 кв.м., кадастровый номер 23:48:0402040:277
Склад запчастей, назначение: нежилое здание, площадь общая 117,7 кв.м., кадастровый номер 23:48:0402040:372
Здание ремонтно-механических мастерских, назначение: нежилое здание, площадь общая 831,7 кв.м., кадастровый номер 23:48:0402040:276
Цементный склад, назначение: нежилое здание, площадь общая 79,4 кв.м., кадастровый номер 23:48:0402040:344
Проходная, назначение: нежилое здание, площадь общая 139,9 кв.м., кадастровый номер 23:48:0402040:278
Главный корпус, назначение: нежилое здание, площадь общая 2940 кв.м., кадастровый номер 23:48:0000000:71
Котельная, назначение: нежилое здание, площадь общая 193,1 кв.м., кадастровый номер 23:48:0000000:79
Здание БСЦ, назначение: нежилое здание, площадь общая 450,3 кв.м., кадастровый номер 23:48:0000000:74
Компрессорная, назначение: нежилое здание, площадь общая 243,7 кв.м., кадастровый номер 23:48:0000000:81
Здание лаборатории, назначение: нежилое здание, площадь общая 1124,8кв.м., кадастровый номер 23:48:0000000:75
Арматурный цех, назначение: нежилое здание, площадь общая 1517 кв.м., кадастровый номер 23:48:0000000:82
Площадка для отгрузки, назначение: производственное (промышленное), площадь 891 кв.м., кадастровый номер 23:48:0000000:97
Цех оболочек, назначение: нежилое здание, площадь общая 55,9 кв.м., кадастровый номер 23:48:0000000:87
Бетонированная площадка, назначение: производственное (промышленное), площадь 320 кв.м., кадастровый номер 23:48:0000000:98
Разгрузочная площадка, назначение: производственное (промышленное), площадь 4500 кв.м., кадастровый номер 23:48:0000000:99
Подкрановый путь, назначение: производственное (промышленное), площадь 864 кв.м., кадастровый номер 23:48:0000000:100
Площадка разгрузочная, назначение: производственное (промышленное), площадь 885 кв.м., кадастровый номер 23:48:0000000:93
Туалет, назначение: нежилое здание, площадь общая 5,3 кв.м., кадастровый номер 23:48:0000000:84
Площадка СКЦ-1Р № 1, назначение: производственное (промышленное), площадь 540 кв.м., кадастровый номер 23:48:0000000:94
Площадка разгрузочная № 1, назначение: производственное (промышленное), площадь 2860 кв.м., кадастровый номер 23:48:0000000:95
Трансформаторная подстанция, назначение: нежилое здание, площадь общая 36,4 кв.м., кадастровый номер 23:48:0000000:80
Площадка СКЦ, назначение: производственное (промышленное), площадь 3585 кв.м., кадастровый номер 23:48:0000000:96
Насосная станция, назначение: нежилое здание, площадь общая 23,1 кв.м., кадастровый номер 23:48:0000000:77
Водозабор из артезианской скважины (глубина
156 м.) производственное, кадастровый номер 23:48:0000000:103
Производственное здание, назначение: нежилое здание, площадь общая 421,2 кв.м., кадастровый номер 23:48:0000000:85
Бытовое помещение, назначение: нежилое здание, площадь общая 19,8 кв.м., кадастровый номер 23:48:0000000:78
Формовочный цех, назначение: нежилое здание, площадь общая 1171,9 кв.м., кадастровый номер 23:48:0000000:73
Материальный склад, назначение: нежилое здание, площадь общая 380,2 кв.м., кадастровый номер 23:48:0000000:76
Здание пилорамы, назначение: нежилое здание, площадь общая 114,4 кв.м., кадастровый номер 23:48:0000000:70
Здание красного уголка, назначение: нежилое здание, площадь общая 138,5 кв.м., кадастровый номер 23:48:0000000:86
Административное здание, назначение: нежилое здание, площадь общая 51,2 кв.м., кадастровый номер 23:48:0000000:83
Земельный участок, назначение: земли населенных пунктов под производственную базу и железнодорожный подъездной путь, примыкающий к станции «Протока» Северо-Кавказской железной дороги, кадастровый номер 23:48:0000000:1
Залог ПАО Сбербанк</t>
  </si>
  <si>
    <t xml:space="preserve">Цех по изготовлению и ремонту опалубки</t>
  </si>
  <si>
    <t xml:space="preserve">А32-10386/2020</t>
  </si>
  <si>
    <t xml:space="preserve">%D0%9032-10386/2020</t>
  </si>
  <si>
    <t xml:space="preserve">ООО "КУБАНСКИЕ ДЕЛИКАТЕСЫ"</t>
  </si>
  <si>
    <t xml:space="preserve">Земельный участок в г. Славянск-на-Кубани с кад номером 23:27:1306000:177 площадью 7 476 кв.м. под складские помещения (договор аренды до 29.11.2062).</t>
  </si>
  <si>
    <t xml:space="preserve">Имущественный комплекс производственной базы в г. Славянск-на-Кубани, включающий в себя земельный участок с кад. Номером 23:27:1306000:10708 площадью 13 166 кв.м. и расположенные на нем 10 объектов недвижимости, а также производственное оборудование.</t>
  </si>
  <si>
    <t xml:space="preserve">Объекты недвижимости в количестве 11 единиц, расположенные по адресу: Краснодарский край Славянский район г. Славянск -на – Кубани, ул. Красная, № 143-Б, 143-Г, принадлежащие на праве собственности ООО «Кубанские деликатесы»</t>
  </si>
  <si>
    <t xml:space="preserve">Оборудование.</t>
  </si>
  <si>
    <t xml:space="preserve">Движимое имущество производственного комплекса</t>
  </si>
  <si>
    <t xml:space="preserve">%D0%9032-34104/2025</t>
  </si>
  <si>
    <t xml:space="preserve">ООО "КГС-ПОРТ"</t>
  </si>
  <si>
    <t xml:space="preserve">Имущество балансовой стоимостью 163 855 740,33  руб., а также незавершенное строительство балансовой стоимостью 24 303 715,69 руб., на забалансовом счете выявлено имущество балансовой стоимостью 1 998 534,39 руб.</t>
  </si>
  <si>
    <t xml:space="preserve">А32-17071/2018</t>
  </si>
  <si>
    <t xml:space="preserve">%D0%9032-17071/2018</t>
  </si>
  <si>
    <t xml:space="preserve">ООО "Тимашевский элеватор" (ООО "ТЭ")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</si>
  <si>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 имущества.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</si>
  <si>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движимого.</t>
  </si>
  <si>
    <t xml:space="preserve">23.03.2026-03.06.2026</t>
  </si>
  <si>
    <t xml:space="preserve">А32-32286/2018</t>
  </si>
  <si>
    <t xml:space="preserve">%D0%9032-32286/2018</t>
  </si>
  <si>
    <t xml:space="preserve">ООО "Астра"</t>
  </si>
  <si>
    <t xml:space="preserve">Брюховецкий район</t>
  </si>
  <si>
    <t xml:space="preserve">Сооружение; Кадастровый номер: 23:04:0000000:460 Площадь: 912 м2 подводящий газопровод подземный высокого давления</t>
  </si>
  <si>
    <t xml:space="preserve">Сооружение; Кадастровый номер: 23:04:0000000:460; Назначение объекта недвижимости:
газоснабжение, подводящий газопровод подземный высокого давления; Виды разрешенного
использования объекта недвижимости: газоснабжение; Местоположение: Российская Федерация,
Краснодарский край. Брюховецкий район, от ул. Пенькозаводской до котельной ООО
Агросистемы; Протяжённость: 912 м; вид права, доля в праве: Общая долевая собственность,
доля в праве 21/100</t>
  </si>
  <si>
    <t xml:space="preserve">Сооружение; Кадастровый номер: 23:04:0501004:326 Площадь: глубина 220 м2
Скважина № 1</t>
  </si>
  <si>
    <t xml:space="preserve">Сооружение; Кадастровый номер: 23:04:0501004:326; Назначение объекта недвижимости: 10.1
сооружения водозаборные; Виды разрешенного использования объекта недвижимости: данные
отсутствуют; Местоположение: Российская Федерация, Краснодарский край. Брюховецкий район,
ст-ца Брюховецкая, Промзона, владение 1 ; Площадь: глубина 220 м; вид права, доля в праве:
Собственность</t>
  </si>
  <si>
    <t xml:space="preserve">Нежилое здание; Кадастровый номер: 23:04:0502224:97 Площадь: 521.4 м2
</t>
  </si>
  <si>
    <t xml:space="preserve">Здание; Кадастровый номер: 23:04:0502224:97;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край. Брюховецкий район, ст-ца
Брюховецкая, ул. Ленина, д. 73; Площадь: 521.4; вид права, доля в праве: Собственность</t>
  </si>
  <si>
    <t xml:space="preserve">Земельный участок; Кадастровый номер: 23:04:0502224:23 Площадь: 10382+/-71м2</t>
  </si>
  <si>
    <t xml:space="preserve">Земельный участок; Кадастровый номер: 23:04:0502224:23; Категория земель: земли населённых
пунктов; Виды разрешенного использования объекта недвижимости: Земельные участки,
предназначенные для размещения производственных и административных зданий, строений,
сооружений промышленности, коммунальною хозяйства, материально-технического,
продовольственного снабжения, сбыта и заготовок; Местоположение: Местоположение
установлено относительно ориентира, расположенного в границах участка. Почтовый адрес
ориентира: край Краснодарский, р-н Брюховецкий. ст-ца Брюховсикая, ул. Ленина 73.; Площадь:
10382+/-71; вид права, доля в праве: Собственность</t>
  </si>
  <si>
    <t xml:space="preserve">Здание; Кадастровый номер: 23:04:0502224:96 Площадь: 112.3 м2</t>
  </si>
  <si>
    <t xml:space="preserve">Здание; Кадастровый номер: 23:04:0502224:96;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край, Брюховецкин район, ст-ца
Брюховецкая. ул. Ленина, д. 69; Площадь: 112.3; вид права, доля в праве: Собственность</t>
  </si>
  <si>
    <t xml:space="preserve">Право пользования активом; Земельный участок с кадастровым номером 23:04:0502224:21 Площадь 543 кв.м</t>
  </si>
  <si>
    <t xml:space="preserve">Земельный участок с кадастровым номером 23:04:0502224:21 площадью 543 кв.м.; Категория
земель: земли населённых пунктов; Виды разрешенного использования объекта недвижимости:
Земельные участки, предназначенные для размещения производственных и административных
зданий, строений, сооружений промышленности, коммунальною хозяйства, материально-технического, продовольственного снабжения, сбыта и заготовок, находящегося по адресу:
Краснодарский край, Брюховецкий район, в промышленной зоне станицы Брюховецкой, участок
1. вид права, доля в праве: Аренда</t>
  </si>
  <si>
    <t xml:space="preserve">Право пользования активом; Земельный участок с кадастровым номером 23:04:0502223:73 Площадь 11752+/-76 кв.м.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</t>
  </si>
  <si>
    <t xml:space="preserve">раво аренды земельного участка, категория земель: земли населённых пунктов, разрешённое использование: для строительства и обслуживания складских помещений, площадь: 11752+/-76 кв.м, кадастровый номер: 23:04:0502223:73,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"Строитель", расположенного в границах участка. (Договор аренды земельного участка несельскохозяйственного назначения №0400001746 от 09.06.2008г.</t>
  </si>
  <si>
    <t xml:space="preserve">Туапсинский муниципальный округ</t>
  </si>
  <si>
    <t xml:space="preserve">курорты и туризм</t>
  </si>
  <si>
    <t xml:space="preserve">А32-29459/2012</t>
  </si>
  <si>
    <t xml:space="preserve">%D0%9032-29459/2012</t>
  </si>
  <si>
    <t xml:space="preserve">ООО "Холдинговая компания "Гамма"</t>
  </si>
  <si>
    <t xml:space="preserve">Курортная сфера (гостиница)</t>
  </si>
  <si>
    <t xml:space="preserve">Недвижимое имущество, расположенное по адресу: Туапсинский район, Новомихайловское городское поселение, с.Ольгинка:                                                                                     1.Право аренды земельного участка (земли особо охраняемых территорий и объектов для строительства и эксплуатации мотеля на 220 мест) (кад. №23:33:0107003:370).                                            2.Право аренды земельного участка (земли особо охраняемых территорий и объектов для строительства и эксплуатации мотеля на 220 мест) (кад. №23:33:0107003:369).                                                    3.Право аренды земельного участка (устройство и эксплуатация набережной левого берега реки Ту. Земли населенных пунктов) (кад. №23:33:0107003:284).                                              4.Право аренды земельного участка (строительство и эксплуатация пляжного сооружения первой очереди-набережная) (кад. №23:33:0107002:0205).                                                            5.Право аренды земельного участка (строительство и эксплуатация пляжного сооружения второй очереди) (кад. №23:33:0107002:0283).                                                                            6.Право аренды земельного участка (строительство и эксплуатация хозяйственного комплекса, с обременением охранная зона ЛЭП 380 Вольт, охранная зона кабеля связи) (кад. №23:33:0805002:0123).                                                       7.Мотель на 220 мест – коттедж № 1, кадастровый №23:33:0107003:1151.                                              8.Мотель на 220 мест – коттедж № 2, кадастровый №23:33:0107003:1150.                                                        9.Мотель на 220 мест – коттедж № 3, кадастровый №23:33:0107003:1149.                                                10.Блок А в составе мотеля на 220 мест (лит.А 23-23-13/042/2009-293).                                                               11.Блок Б в составе мотеля на 220 мест (лит. А 23-23-13/042/2009-294).                                                                 12.Блок В в составе мотеля на 220 м-т кроме этажей №9,10,11 (лит.А. 23-23-13/042/2009-295).                                                                                                  13.УТ Навес вокруг блока питания. Пансионат Светлана:                                                    Жилой дом лит. А и хоз.блок лит Г, пос.Ольгинка, ул.Приморская, 34.                                  Жилой дом лит А и хоз.блок  лит Г, пос.Ольгинка, ул.Приморская, 35.                               Жилой дом лит А, пос.Ольгинка, ул.Приморская, 36.                                                                                                           Хозяйственно-бытовое здание СВ.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КН:23:33:0107002:0067.    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КН:23:33:0107002:0066.                                                                 Земельный участок для индивидуального жилищного строительства. Категория земель: земли поселений.Площадь 1 000  кв.м. КН: 23:33:0107002:0065.</t>
  </si>
  <si>
    <t xml:space="preserve">Отель "Гамма" (крупный имущесственный комплекс, включающий себя земельные участки, мотели, пансионат и др. недвижимое имущество).</t>
  </si>
  <si>
    <t xml:space="preserve">оценка 3</t>
  </si>
  <si>
    <t xml:space="preserve">сообщение об отмене</t>
  </si>
  <si>
    <t xml:space="preserve">34 единицы сухопутного и морского транспорта, в том числе: катера прогулочные, лодки, гидроциклы, катамараны, различные автомобили Мерседес, Тайота, КИА, ГАЗ, ВАЗ и пр.</t>
  </si>
  <si>
    <t xml:space="preserve">инвентаризация 2</t>
  </si>
  <si>
    <t xml:space="preserve">24 единицы ТС (автомобили, 2 катера, 6 лодок).</t>
  </si>
  <si>
    <t xml:space="preserve"> Движимое имущество</t>
  </si>
  <si>
    <t xml:space="preserve">Оборудование, оргтехника, мебель, медицинское оборудование и прочие ТМЦ (большой перечень движимого имущества - имущество отеля).</t>
  </si>
  <si>
    <r>
      <rPr>
        <sz val="12"/>
        <color rgb="FF000000"/>
        <rFont val="Times New Roman"/>
        <family val="0"/>
        <charset val="1"/>
      </rPr>
  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</t>
    </r>
    <r>
      <rPr>
        <b val="true"/>
        <sz val="12"/>
        <color rgb="FF000000"/>
        <rFont val="Times New Roman"/>
        <family val="0"/>
        <charset val="1"/>
      </rPr>
      <t xml:space="preserve">А также 341 позиция (всего 521 единица) техники, оборудования, мебели и т.д.)</t>
    </r>
  </si>
  <si>
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А также 341 позиция (всего 521 единица) техники, оборудования, мебели и т.д.)</t>
  </si>
  <si>
    <t xml:space="preserve">А32-4250/2021</t>
  </si>
  <si>
    <t xml:space="preserve">%D0%9032-4250/2021</t>
  </si>
  <si>
    <t xml:space="preserve">ИП Стальмаков Сергей Николаевич</t>
  </si>
  <si>
    <t xml:space="preserve">Гостиница</t>
  </si>
  <si>
    <t xml:space="preserve">Доли 1/2 в праве общей собственности в недвижимом имуществе: - Нежилое здание - гостиница, площадью 1 226 кв.м., кадастровый номер 23:33:0202001:1017, по адресу: Краснодарский край, Туапсинский район, «Пансионат отдыха «Южный», участок 8/1; - Земельный участок, площадью 2304 +/-9,79 кв.м., кадастровый номер 23:33:0202001:1085,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</si>
  <si>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 xml:space="preserve">23.03.2026-18.05.2026</t>
  </si>
  <si>
    <t xml:space="preserve">Доля 1/2 в праве общей собственности в недвижимом имуществе: - Земельный участок, площадью 3962 +/-12,84 кв.м., кадастровый номер 23:33:0202001:1086,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</si>
  <si>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 xml:space="preserve">04.05.2026-29.06.2026</t>
  </si>
  <si>
    <t xml:space="preserve">А32-66461/2023</t>
  </si>
  <si>
    <t xml:space="preserve">%D0%9032-66461/2023</t>
  </si>
  <si>
    <t xml:space="preserve">ООО "Детский оздоровительный лагерь "Алые Паруса"</t>
  </si>
  <si>
    <t xml:space="preserve">Медицинский корпус</t>
  </si>
  <si>
    <t xml:space="preserve">Нежилое здание, к/н 23:33:0204011:371, площадь 378,3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</si>
  <si>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Хозяйственный корпус</t>
  </si>
  <si>
    <t xml:space="preserve">Нежилое здание, к/н 23:33:0204011:372, площадь 274,3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</si>
  <si>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Столовая</t>
  </si>
  <si>
    <t xml:space="preserve">Нежилое здание, к/н 23:33:0204011:373, площадь 2252,4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</si>
  <si>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Спальный корпус</t>
  </si>
  <si>
    <t xml:space="preserve">Нежилое здание, к/н 23:33:0204011:374,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</si>
  <si>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Нежилое здание, к/н 23:33:0204011:375,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</si>
  <si>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Нежилое здание, к/н 23:33:0204011:376, площадь 1877.6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</si>
  <si>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Успенский район</t>
  </si>
  <si>
    <t xml:space="preserve">А32-27601/2019</t>
  </si>
  <si>
    <t xml:space="preserve">%D0%9032-27601/2019</t>
  </si>
  <si>
    <t xml:space="preserve">235701257150</t>
  </si>
  <si>
    <t xml:space="preserve">ИП Стрельцов Федор Евгеньевич</t>
  </si>
  <si>
    <t xml:space="preserve">Птицеводческая станция и теплица</t>
  </si>
  <si>
    <t xml:space="preserve">Объекты недвижимости по адресу: Краснодарский край, Успенский район, с. Успенское, ул. Комсомольская: Нежилое здание (недостроенный гараж лит.10), площадь (пл.) 26,9 кв. м, кад. №23:34:0203007:1064; Нежилое здание (инкубаторная птицеводческая станция: здание инкубатора с пристройками, лит. Б, б1, б4, б5, б7, б8), пл. 1234,8 кв. м, кад. №23:34:0203007:1061; Нежилое здание (административное здание с пристройками, лит. В, в1, в), пл. 159 кв. м, кад. №23:34:0203007:1060; Нежилое здание (сарай, лит. Т13), пл. 15,7 кв. м, кад. №23:34:0203007:1065; Производственное (промышленное) сооружение (теплица, лит. Г15), пл. 61,4 кв. м, кад. №23:34:0203007:1066. </t>
  </si>
  <si>
    <t xml:space="preserve">Кущевский район</t>
  </si>
  <si>
    <t xml:space="preserve">Торгово-офисное здание</t>
  </si>
  <si>
    <t xml:space="preserve">недвижимое имущество, находящееся по адресу Краснодарский край, Кущевский р-н, с/о Кущевский, ст. Кущевская, ул. Комсомольская, 11: Земельный участок, кад. №23:17:1401022:107, пл. 781 кв. м; нежилое здание, торгово-офисное, этажность: 3, пл. 562,8 кв. м.</t>
  </si>
  <si>
    <t xml:space="preserve">Усть-Лабинский район</t>
  </si>
  <si>
    <t xml:space="preserve">А32-48113/2019</t>
  </si>
  <si>
    <t xml:space="preserve">%D0%9032-48113/2019</t>
  </si>
  <si>
    <t xml:space="preserve">2356001900</t>
  </si>
  <si>
    <t xml:space="preserve">ООО "Усть-Лабинскрыба"</t>
  </si>
  <si>
    <t xml:space="preserve">Рыбохозяйство (пруды)</t>
  </si>
  <si>
    <t xml:space="preserve">Бульдозер Т-130МГ, государственный регистрационный знак 4075 УТ 23</t>
  </si>
  <si>
    <t xml:space="preserve"> 
326,8</t>
  </si>
  <si>
    <t xml:space="preserve">10.10.2022-06.11.2022 </t>
  </si>
  <si>
    <t xml:space="preserve">14 нежилых сооружений по адресу: Усть-Лабинский район, г. Усть-Лабинск, территория рыбпитомника.</t>
  </si>
  <si>
    <t xml:space="preserve">14 нежилых сооружений по адресу: Усть-Лабинский район, г. Усть-Лабинск, территория рыбпитомника. Сооружение,
нежилое.площадь: 231861
кв.м., КН 23:35:0541004:140
Сооружение, нежилое.
площадь: 171268 кв.м. , КН 23:35:0541004:141
Сооружение, нежилое.
площадь: 15735 кв.м., КН 23:35:0541004:145
Здание, нежилое.
площадь: 102,3 кв.м. , КН 23:35:0541004:142
Сооружение, нежилое.
площадь: 10191 кв.м., КН 23:35:0541004:150
Сооружение, нежилое.
площадь: 15970 кв.м., КН 23:35:0541004:151
Сооружение, нежилое.
площадь: 1271 кв.м., КН 23:35:0541004:149
Сооружение, нежилое.
площадь: 2793 кв.м., КН 23:35:0541004:152
Соружение, нежилое.
площадь: 1796 кв.м., КН 23:35:0541004:148
Сооружение, нежилое.
площадь: 1774 кв.м., КН 23:35:0541004:143
Сооружение, нежилое.
площадь: 5938 кв.м., КН 23:35:0541004:147
Сооружение, нежилое.
площадь: 7434 кв.м., КН 23:35:0541004:146
Сооружение, нежилое.
площадь: 1213 кв.м., КН 23:35:0541004:153
Сооружение, нежилое.
Площадь застройки 1666
кв.м., протяженность 340
м., КН 23:35:0541004:138
</t>
  </si>
  <si>
    <t xml:space="preserve">13.03.2023-09.04.2023 </t>
  </si>
  <si>
    <t xml:space="preserve">01.05.2023-20.05.2023 </t>
  </si>
  <si>
    <t xml:space="preserve">Земельный участок
несельскохозяйственного назначения,
находящегося в государственной
собственности, площадью 1 019 957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</t>
  </si>
  <si>
    <t xml:space="preserve">Земельный участок
несельскохозяйственного назначения,
находящегося в государственной
собственности, площадью 289 436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лет.</t>
  </si>
  <si>
    <t xml:space="preserve">Земельный участок сельскохозяйственного
назначения, находящегося в
государственной собственности, площадью
231 861 кв.м., расположенный по адресу:
Краснодарский край, Усть-Лабинский
район, выростной пруд 5. Срок аренды - до
26.01.2026г.</t>
  </si>
  <si>
    <t xml:space="preserve">А32-60152/2022</t>
  </si>
  <si>
    <t xml:space="preserve">%D0%9032-60152/2022</t>
  </si>
  <si>
    <t xml:space="preserve">АО "ОЧИСТНЫЕ СООРУЖЕНИЯ" (АО "ОС")</t>
  </si>
  <si>
    <t xml:space="preserve">Биопруд и большой перечень ТМЦ и оборудования, связанного с водообработкой и водопереработкой.</t>
  </si>
  <si>
    <t xml:space="preserve">Гулькевичский район</t>
  </si>
  <si>
    <t xml:space="preserve">%D0%9032-10484/2019</t>
  </si>
  <si>
    <t xml:space="preserve">2329007229</t>
  </si>
  <si>
    <t xml:space="preserve">ОАО "ГУЛЬКЕВИЧСКИЙ КОМБИНАТ ХЛЕБОПРОДУКТОВ" (ОАО "ГУЛЬКЕВИЧСКИЙ КХП")</t>
  </si>
  <si>
    <t xml:space="preserve">TEПЛOВOЗ TГM 23, 1976 года выпуска, заводской номер 2118 металлолом</t>
  </si>
  <si>
    <t xml:space="preserve">С 06.05.2026</t>
  </si>
  <si>
    <t xml:space="preserve">Состоялись</t>
  </si>
  <si>
    <t xml:space="preserve">432.1</t>
  </si>
  <si>
    <t xml:space="preserve">ABтомoбиль Газ 53 пожарная, 1986 года выпуска</t>
  </si>
  <si>
    <t xml:space="preserve">Aвтомoбиль Газ 53 пожарная, 1986 года выпуска</t>
  </si>
  <si>
    <t xml:space="preserve">А32-16091/2021</t>
  </si>
  <si>
    <t xml:space="preserve">%D0%9032-16091/2021</t>
  </si>
  <si>
    <t xml:space="preserve">ООО "ЧЕРНОМОР-НЕФТЕСТРОЙ"</t>
  </si>
  <si>
    <t xml:space="preserve">№ 616, кад. номер 23:43:0302028:394;</t>
  </si>
  <si>
    <r>
      <rPr>
        <sz val="12"/>
        <color rgb="FF000000"/>
        <rFont val="Times New Roman"/>
        <family val="0"/>
        <charset val="1"/>
      </rPr>
      <t xml:space="preserve">остались на 31.10.2023: Автомобиль LADA LARGUS, LADA KS0Y5L, рег. номер М403СК123, 2016 г.в. ; 
Кран автомобильный КС-45721 (69290), рег. номер А182ММ77, 2012 г.в. ;
Трубоукладчик StalowaWola ТД 25С-S3, 1997 г.в. 
</t>
    </r>
    <r>
      <rPr>
        <sz val="12"/>
        <color rgb="FFFB290D"/>
        <rFont val="Times New Roman"/>
        <family val="0"/>
        <charset val="1"/>
      </rPr>
      <t xml:space="preserve">Центратор ЦВ54 (со штангами) внутргидравл для труб д 530мм 
Центратор ЦВ54 (со штангами) внутргидравл для труб д530мм 
</t>
    </r>
    <r>
      <rPr>
        <sz val="12"/>
        <color rgb="FFFF0000"/>
        <rFont val="Times New Roman"/>
        <family val="0"/>
        <charset val="1"/>
      </rPr>
      <t xml:space="preserve">Генератор дизельный АД-100С-Т400-1РПМ17</t>
    </r>
    <r>
      <rPr>
        <sz val="12"/>
        <color rgb="FF000000"/>
        <rFont val="Times New Roman"/>
        <family val="0"/>
        <charset val="1"/>
      </rPr>
      <t xml:space="preserve"> Центратор ЦВ-85 </t>
    </r>
  </si>
  <si>
    <t xml:space="preserve">Частично состоялись</t>
  </si>
  <si>
    <t xml:space="preserve">07.08.2023-11.09.2023</t>
  </si>
  <si>
    <t xml:space="preserve">20.11.2023-25.12.2023 </t>
  </si>
  <si>
    <t xml:space="preserve">01.04.2024-08.05.2024 </t>
  </si>
  <si>
    <t xml:space="preserve">№ 689, кад. номер 23:43:0302028:425;</t>
  </si>
  <si>
    <t xml:space="preserve">Трубоукладчик StalowaWola ТД 25С-S3, 1997 г.в., номер кузова – 192, рег. номер 0656 ХЕ 3С </t>
  </si>
  <si>
    <t xml:space="preserve">07.08.2023-02.10.2023 </t>
  </si>
  <si>
    <t xml:space="preserve">№ 668, кад. номер 23:43:0302028:428;</t>
  </si>
  <si>
    <t xml:space="preserve">7 сооружений, 42 ед. оборудования (сварочные аппараты, кабеля силовые, контейнеры, боксы)</t>
  </si>
  <si>
    <t xml:space="preserve">20.11.2023-05.12.2023 </t>
  </si>
  <si>
    <t xml:space="preserve">26.01.2024-10.02.2024 </t>
  </si>
  <si>
    <t xml:space="preserve">02.02.2026-24.02.2026</t>
  </si>
  <si>
    <t xml:space="preserve">№ 637, кад. номер 23:43:0302028:478;</t>
  </si>
  <si>
    <t xml:space="preserve">Инвертор сварочный Invertec V-350 PRO в комплекте: Механизм подачи проволоки LF37 в количестве 1 ед., Кабель L=25м. В количестве 1 ед., Заводской № U1060201177, инвентарный номер БП-000218, 2017 г.в. </t>
  </si>
  <si>
    <t xml:space="preserve">№ 667, кад. номер 23:43:0302028:424;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</si>
  <si>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БП-000184, 2016 г.в. </t>
  </si>
  <si>
    <t xml:space="preserve">№ 645, кад. номер 23:43:0302028:423;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</si>
  <si>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БП-000186, 2016 г.в.. </t>
  </si>
  <si>
    <t xml:space="preserve">№ 646, кад. номер 23:43:0302028:427;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</si>
  <si>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БП-000187, 2016 г.в. </t>
  </si>
  <si>
    <t xml:space="preserve">№ 624, кад. номер 23:43:0302028:426;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</si>
  <si>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БП-000188, 2016 г.в. </t>
  </si>
  <si>
    <t xml:space="preserve">А32-33757/2021</t>
  </si>
  <si>
    <t xml:space="preserve">%D0%9032-33757/2021</t>
  </si>
  <si>
    <t xml:space="preserve">АО "Региональная  инженерно-технологическая  энергокомпания-Союз" (АО "Ритэк-Союз")</t>
  </si>
  <si>
    <t xml:space="preserve">Транспортное средство МАЗДА 323 (не на ходу); </t>
  </si>
  <si>
    <t xml:space="preserve">Mazda 323, р/з М408РВ23, 1991 г.в.</t>
  </si>
  <si>
    <t xml:space="preserve">ВАЗ 21213 (VIN ХТА212130Т1218833, г.в. 1996, ГРЗ У746Т023)</t>
  </si>
  <si>
    <t xml:space="preserve">NISSAN ALMERA 1.8 LUXURY (VIN SJNBBAN16U0558635, г.в. 2004, ГР3 A8390C93)</t>
  </si>
  <si>
    <t xml:space="preserve">NISSAN X-TRAIL 2.5 ELEGANCE (VIN JNITBNT30U0019032, г.в. 2004, ГРЗ A414AH123)</t>
  </si>
  <si>
    <t xml:space="preserve">ВАЗ 21061 (VIN ХТА210610Т3510343, г.в. 1995, ГРЗ К708ЕН23)</t>
  </si>
  <si>
    <t xml:space="preserve">НЗП</t>
  </si>
  <si>
    <t xml:space="preserve">страховая и финансовая деятельность</t>
  </si>
  <si>
    <t xml:space="preserve">А32-6577/2023</t>
  </si>
  <si>
    <t xml:space="preserve">%D0%9032-6577/2023</t>
  </si>
  <si>
    <t xml:space="preserve">АО "Кубанская
управляющая компания"</t>
  </si>
  <si>
    <t xml:space="preserve">Исключено</t>
  </si>
  <si>
    <t xml:space="preserve">Крыловский район</t>
  </si>
  <si>
    <t xml:space="preserve">16 объектов недвижимости (здание, помещение, сооружения) по адресу: станица Крыловская, переулок Заводской, д. 12 (столовая, навесы, магазин, контора, погрузочные).</t>
  </si>
  <si>
    <t xml:space="preserve">инввентаризация</t>
  </si>
  <si>
    <t xml:space="preserve">АО "Кубанская
управляющая компания" </t>
  </si>
  <si>
    <t xml:space="preserve">Земельный участок к.н. 23:43:0102001:29, назначение: для садоводства, площадь 623+/-17 кв.м. Адрес: г Краснодар, НСТ Степное, ул. Сиреневая, д. 118.</t>
  </si>
  <si>
    <t xml:space="preserve">Помещение, к.н. 23:43:0206074:322, назначение: жилое, площадь 67,8 кв.м. Адрес: г. Крансодар, ЗВО, ул. Минсская, д. 121, кв. 9.</t>
  </si>
  <si>
    <t xml:space="preserve">Земельный участок, к.н. 233:43:0208026:198, для эксплуатации сооружения, площадь 89+-3 кв.м., г. Краснодар, ЗВО, ул. Мира, б/н.</t>
  </si>
  <si>
    <t xml:space="preserve">Здание, к.н. 233:43:0208026:200, назначение: нежилое, площадь 87,7 кв.м., г. Крансодар, ЗВО, ул. Мира, д. 28.</t>
  </si>
  <si>
    <t xml:space="preserve">А32-17655/2023</t>
  </si>
  <si>
    <t xml:space="preserve">%D0%9032-17655/2023</t>
  </si>
  <si>
    <t xml:space="preserve">ООО "СИНТЕЗ-К"</t>
  </si>
  <si>
    <t xml:space="preserve">Помещение с кадастровым номером 23:43:0208038:949, местоположение Краснодарский край, МО город Краснодар, западный внутригородской округ, ул. им. Пушкина, д. 2, пом. нежилое - апартамент 19, площадью 57.1 кв.м., кадастровой стоимостью 4 037 152,72 рублей</t>
  </si>
  <si>
    <t xml:space="preserve">Нежилое помещение (кадастровый номер: 23:43:0208038:949) площадью 57,1 кв. расположенное по адресу: Краснодарский край, муниципальное образование город Краснодар, Западный внутригородской округ, ул. им. Пушкина, д. 2, пом. нежилое апартамент 19</t>
  </si>
  <si>
    <t xml:space="preserve">2/76 доли в праве общедолевой собственности на земельный участок, категория: земли населенного пункта, вид разрешенного использования: центральная общественно-деловая зона (ОД. 1.), строительство административных зданий, офисов и т.д., (кадастровый номер 23:43:0208038:98) площадью 750 кв. м., расположенный по адресу: Краснодарский край, муниципальное образование город Краснодар, г. Краснодар, Западный
внутригородской округ, ул. им. Пушкина, уч. 2.</t>
  </si>
  <si>
    <t xml:space="preserve">Машино-место с кадастровым номером 23:43:0208038:994, местоположение Краснодарский край, МО город Краснодар, г. Краснодар, Западный внутригородской округ, ул. им. Пушкина, д. 2, машино-место 3, площадью 13.3 кв.м., кадастровой стоимостью 658 246,79 рублей.</t>
  </si>
  <si>
    <t xml:space="preserve">Машино-место (кадастровый номер: 23:43:0208038:994) площадью 13,3 КВ. М., расположенное по адресу: Краснодарский край, муниципальное образование город Краснодар, г. Краснодар, Западный внутригородской округ, ул. им. Пушкина, д. 2, машиноместо 3</t>
  </si>
  <si>
    <t xml:space="preserve">А32-48276/2025</t>
  </si>
  <si>
    <t xml:space="preserve">%D0%9032-48276/2025</t>
  </si>
  <si>
    <t xml:space="preserve">ООО "СПЕЦГАЗСТРОЙ" (ООО "СГС")</t>
  </si>
  <si>
    <t xml:space="preserve">Бетоносмеситель FIORI BF08H 2017 г.в., VIN BF08HA1218</t>
  </si>
  <si>
    <t xml:space="preserve">%D0%9032-58688/2023</t>
  </si>
  <si>
    <t xml:space="preserve">А32-58688/2023</t>
  </si>
  <si>
    <t xml:space="preserve">ООО "ДРАЙВ"</t>
  </si>
  <si>
    <t xml:space="preserve">Товарный знак</t>
  </si>
  <si>
    <t xml:space="preserve">Товарный знак со сроком действия до 24.01.2029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</si>
</sst>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.00"/>
    <numFmt numFmtId="166" formatCode="000000"/>
    <numFmt numFmtId="167" formatCode="dd/mm/yyyy"/>
    <numFmt numFmtId="168" formatCode="#,##0"/>
    <numFmt numFmtId="169" formatCode="@"/>
    <numFmt numFmtId="170" formatCode="0.00"/>
    <numFmt numFmtId="171" formatCode="dd/mm/yy"/>
    <numFmt numFmtId="172" formatCode="0"/>
  </numFmts>
  <fonts count="23">
    <font>
      <sz val="11"/>
      <color theme="1"/>
      <name val="Cambria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Arial Cyr"/>
      <family val="0"/>
      <charset val="1"/>
    </font>
    <font>
      <sz val="12"/>
      <color theme="1"/>
      <name val="Times New Roman"/>
      <family val="0"/>
      <charset val="1"/>
    </font>
    <font>
      <u val="single"/>
      <sz val="12"/>
      <color theme="1"/>
      <name val="Times New Roman"/>
      <family val="0"/>
      <charset val="1"/>
    </font>
    <font>
      <b val="true"/>
      <sz val="12"/>
      <color theme="1"/>
      <name val="Times New Roman"/>
      <family val="0"/>
      <charset val="1"/>
    </font>
    <font>
      <b val="true"/>
      <u val="single"/>
      <sz val="12"/>
      <color theme="1"/>
      <name val="Times New Roman"/>
      <family val="0"/>
      <charset val="1"/>
    </font>
    <font>
      <u val="single"/>
      <sz val="11"/>
      <color theme="10"/>
      <name val="Times New Roman"/>
      <family val="0"/>
      <charset val="1"/>
    </font>
    <font>
      <u val="single"/>
      <sz val="11"/>
      <color theme="1"/>
      <name val="Arial"/>
      <family val="0"/>
      <charset val="1"/>
    </font>
    <font>
      <u val="single"/>
      <sz val="11"/>
      <color theme="10"/>
      <name val="Arial"/>
      <family val="0"/>
      <charset val="1"/>
    </font>
    <font>
      <u val="single"/>
      <sz val="12"/>
      <color theme="10"/>
      <name val="Times New Roman"/>
      <family val="0"/>
      <charset val="1"/>
    </font>
    <font>
      <u val="single"/>
      <sz val="11"/>
      <color theme="1"/>
      <name val="Times New Roman"/>
      <family val="0"/>
      <charset val="1"/>
    </font>
    <font>
      <sz val="11"/>
      <color theme="1"/>
      <name val="Times New Roman"/>
      <family val="0"/>
      <charset val="1"/>
    </font>
    <font>
      <sz val="12"/>
      <name val="Times New Roman"/>
      <family val="0"/>
      <charset val="1"/>
    </font>
    <font>
      <b val="true"/>
      <sz val="12"/>
      <name val="Times New Roman"/>
      <family val="0"/>
      <charset val="1"/>
    </font>
    <font>
      <sz val="12"/>
      <color rgb="FF000000"/>
      <name val="Times New Roman"/>
      <family val="0"/>
      <charset val="1"/>
    </font>
    <font>
      <b val="true"/>
      <sz val="12"/>
      <color rgb="FF000000"/>
      <name val="Times New Roman"/>
      <family val="0"/>
      <charset val="1"/>
    </font>
    <font>
      <sz val="12"/>
      <color theme="1"/>
      <name val="Times New Roman"/>
      <family val="1"/>
      <charset val="1"/>
    </font>
    <font>
      <b val="true"/>
      <sz val="11"/>
      <color theme="1"/>
      <name val="Times New Roman"/>
      <family val="0"/>
      <charset val="1"/>
    </font>
    <font>
      <sz val="12"/>
      <color rgb="FFFB290D"/>
      <name val="Times New Roman"/>
      <family val="0"/>
      <charset val="1"/>
    </font>
    <font>
      <sz val="12"/>
      <color rgb="FFFF0000"/>
      <name val="Times New Roman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7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0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3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9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8" fontId="1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2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7" fillId="2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2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4" xfId="20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B290D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21</xdr:col>
      <xdr:colOff>1044720</xdr:colOff>
      <xdr:row>2204</xdr:row>
      <xdr:rowOff>11520</xdr:rowOff>
    </xdr:from>
    <xdr:to>
      <xdr:col>21</xdr:col>
      <xdr:colOff>1172520</xdr:colOff>
      <xdr:row>2205</xdr:row>
      <xdr:rowOff>28800</xdr:rowOff>
    </xdr:to>
    <xdr:sp>
      <xdr:nvSpPr>
        <xdr:cNvPr id="0" name="Shape 1"/>
        <xdr:cNvSpPr/>
      </xdr:nvSpPr>
      <xdr:spPr>
        <a:xfrm>
          <a:off x="40734720" y="593518680"/>
          <a:ext cx="127800" cy="207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46</xdr:row>
      <xdr:rowOff>4680</xdr:rowOff>
    </xdr:from>
    <xdr:to>
      <xdr:col>36</xdr:col>
      <xdr:colOff>715680</xdr:colOff>
      <xdr:row>46</xdr:row>
      <xdr:rowOff>212760</xdr:rowOff>
    </xdr:to>
    <xdr:sp>
      <xdr:nvSpPr>
        <xdr:cNvPr id="1" name="Shape 2"/>
        <xdr:cNvSpPr/>
      </xdr:nvSpPr>
      <xdr:spPr>
        <a:xfrm>
          <a:off x="61768080" y="53463960"/>
          <a:ext cx="124200" cy="20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46</xdr:row>
      <xdr:rowOff>4680</xdr:rowOff>
    </xdr:from>
    <xdr:to>
      <xdr:col>36</xdr:col>
      <xdr:colOff>715680</xdr:colOff>
      <xdr:row>46</xdr:row>
      <xdr:rowOff>212760</xdr:rowOff>
    </xdr:to>
    <xdr:sp>
      <xdr:nvSpPr>
        <xdr:cNvPr id="2" name="Shape 3"/>
        <xdr:cNvSpPr/>
      </xdr:nvSpPr>
      <xdr:spPr>
        <a:xfrm>
          <a:off x="61768080" y="53463960"/>
          <a:ext cx="124200" cy="20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46</xdr:row>
      <xdr:rowOff>4680</xdr:rowOff>
    </xdr:from>
    <xdr:to>
      <xdr:col>36</xdr:col>
      <xdr:colOff>715680</xdr:colOff>
      <xdr:row>46</xdr:row>
      <xdr:rowOff>212760</xdr:rowOff>
    </xdr:to>
    <xdr:sp>
      <xdr:nvSpPr>
        <xdr:cNvPr id="3" name="Shape 4"/>
        <xdr:cNvSpPr/>
      </xdr:nvSpPr>
      <xdr:spPr>
        <a:xfrm>
          <a:off x="61768080" y="53463960"/>
          <a:ext cx="124200" cy="20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712</xdr:row>
      <xdr:rowOff>138600</xdr:rowOff>
    </xdr:from>
    <xdr:to>
      <xdr:col>36</xdr:col>
      <xdr:colOff>715680</xdr:colOff>
      <xdr:row>713</xdr:row>
      <xdr:rowOff>155160</xdr:rowOff>
    </xdr:to>
    <xdr:sp>
      <xdr:nvSpPr>
        <xdr:cNvPr id="4" name="Shape 5"/>
        <xdr:cNvSpPr/>
      </xdr:nvSpPr>
      <xdr:spPr>
        <a:xfrm>
          <a:off x="61768080" y="309419640"/>
          <a:ext cx="124200" cy="2073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kad.arbitr.ru/Card?number=&#1040;32-9142/2011" TargetMode="External"/><Relationship Id="rId2" Type="http://schemas.openxmlformats.org/officeDocument/2006/relationships/hyperlink" Target="https://fedresurs.ru/bankruptmessage/4930827F10054BC8BAFEB98D0800217E" TargetMode="External"/><Relationship Id="rId3" Type="http://schemas.openxmlformats.org/officeDocument/2006/relationships/hyperlink" Target="http://kad.arbitr.ru/Card?number=&#1040;32-9142/2011" TargetMode="External"/><Relationship Id="rId4" Type="http://schemas.openxmlformats.org/officeDocument/2006/relationships/hyperlink" Target="https://fedresurs.ru/bankruptmessage/93B7A62873B44410A7085C3AF01B582C" TargetMode="External"/><Relationship Id="rId5" Type="http://schemas.openxmlformats.org/officeDocument/2006/relationships/hyperlink" Target="http://kad.arbitr.ru/Card?number=&#1040;32-9142/2011" TargetMode="External"/><Relationship Id="rId6" Type="http://schemas.openxmlformats.org/officeDocument/2006/relationships/hyperlink" Target="https://fedresurs.ru/bankruptmessage/89878A914E654D248397498745E3062C" TargetMode="External"/><Relationship Id="rId7" Type="http://schemas.openxmlformats.org/officeDocument/2006/relationships/hyperlink" Target="http://kad.arbitr.ru/Card?number=&#1040;32-9142/2011" TargetMode="External"/><Relationship Id="rId8" Type="http://schemas.openxmlformats.org/officeDocument/2006/relationships/hyperlink" Target="https://fedresurs.ru/bankruptmessage/23A98FE1423841A88E22CAC74BD470B3" TargetMode="External"/><Relationship Id="rId9" Type="http://schemas.openxmlformats.org/officeDocument/2006/relationships/hyperlink" Target="http://kad.arbitr.ru/Card?number=&#1040;32-9142/2011" TargetMode="External"/><Relationship Id="rId10" Type="http://schemas.openxmlformats.org/officeDocument/2006/relationships/hyperlink" Target="https://fedresurs.ru/bankruptmessage/F7EB39C6A1104A0C9A90D100EF1D2EEE" TargetMode="External"/><Relationship Id="rId11" Type="http://schemas.openxmlformats.org/officeDocument/2006/relationships/hyperlink" Target="http://kad.arbitr.ru/Card?number=&#1040;32-9142/2011" TargetMode="External"/><Relationship Id="rId12" Type="http://schemas.openxmlformats.org/officeDocument/2006/relationships/hyperlink" Target="https://fedresurs.ru/bankruptmessage/A44DF3ED820A4CD9BD7ABA55A09C7F39" TargetMode="External"/><Relationship Id="rId13" Type="http://schemas.openxmlformats.org/officeDocument/2006/relationships/hyperlink" Target="http://kad.arbitr.ru/Card?number=&#1040;32-9142/2011" TargetMode="External"/><Relationship Id="rId14" Type="http://schemas.openxmlformats.org/officeDocument/2006/relationships/hyperlink" Target="https://fedresurs.ru/bankruptmessage/C20DB1776D934716BD22BEABC55D2435" TargetMode="External"/><Relationship Id="rId15" Type="http://schemas.openxmlformats.org/officeDocument/2006/relationships/hyperlink" Target="https://fedresurs.ru/bankruptmessages/8C73B60BF59248049CFE99C862119815" TargetMode="External"/><Relationship Id="rId16" Type="http://schemas.openxmlformats.org/officeDocument/2006/relationships/hyperlink" Target="http://kad.arbitr.ru/Card?number=&#1040;32-9142/2011" TargetMode="External"/><Relationship Id="rId17" Type="http://schemas.openxmlformats.org/officeDocument/2006/relationships/hyperlink" Target="https://fedresurs.ru/bankruptmessage/2EAB0861FF167828D3F46DF2BCB6AB0F" TargetMode="External"/><Relationship Id="rId18" Type="http://schemas.openxmlformats.org/officeDocument/2006/relationships/hyperlink" Target="https://fedresurs.ru/bankruptmessage/EF0EC313AE74C4D8E734E84CF0BE49A3" TargetMode="External"/><Relationship Id="rId19" Type="http://schemas.openxmlformats.org/officeDocument/2006/relationships/hyperlink" Target="https://fedresurs.ru/bankruptmessage/1B14FAF92533CB099A54C0F6609FA4B1" TargetMode="External"/><Relationship Id="rId20" Type="http://schemas.openxmlformats.org/officeDocument/2006/relationships/hyperlink" Target="https://fedresurs.ru/bankruptmessage/434C656D7C501AEB41D4738921E81EC1" TargetMode="External"/><Relationship Id="rId21" Type="http://schemas.openxmlformats.org/officeDocument/2006/relationships/hyperlink" Target="http://kad.arbitr.ru/Card?number=&#1040;32-9142/2011" TargetMode="External"/><Relationship Id="rId22" Type="http://schemas.openxmlformats.org/officeDocument/2006/relationships/hyperlink" Target="https://fedresurs.ru/bankruptmessage/2EAB0861FF167828D3F46DF2BCB6AB0F" TargetMode="External"/><Relationship Id="rId23" Type="http://schemas.openxmlformats.org/officeDocument/2006/relationships/hyperlink" Target="https://fedresurs.ru/bankruptmessage/EF0EC313AE74C4D8E734E84CF0BE49A3" TargetMode="External"/><Relationship Id="rId24" Type="http://schemas.openxmlformats.org/officeDocument/2006/relationships/hyperlink" Target="https://fedresurs.ru/bankruptmessage/1B14FAF92533CB099A54C0F6609FA4B1" TargetMode="External"/><Relationship Id="rId25" Type="http://schemas.openxmlformats.org/officeDocument/2006/relationships/hyperlink" Target="https://fedresurs.ru/bankruptmessage/434C656D7C501AEB41D4738921E81EC1" TargetMode="External"/><Relationship Id="rId26" Type="http://schemas.openxmlformats.org/officeDocument/2006/relationships/hyperlink" Target="http://kad.arbitr.ru/Card?number=&#1040;32-9142/2011" TargetMode="External"/><Relationship Id="rId27" Type="http://schemas.openxmlformats.org/officeDocument/2006/relationships/hyperlink" Target="https://fedresurs.ru/bankruptmessage/A27479A7D55A4632BDC987013AC876A7" TargetMode="External"/><Relationship Id="rId28" Type="http://schemas.openxmlformats.org/officeDocument/2006/relationships/hyperlink" Target="https://fedresurs.ru/bankruptmessage/59BB4CFB89F4462EBDC1E1E1BB3CC68D" TargetMode="External"/><Relationship Id="rId29" Type="http://schemas.openxmlformats.org/officeDocument/2006/relationships/hyperlink" Target="http://kad.arbitr.ru/Card?number=&#1040;32-9142/2011" TargetMode="External"/><Relationship Id="rId30" Type="http://schemas.openxmlformats.org/officeDocument/2006/relationships/hyperlink" Target="https://fedresurs.ru/bankruptmessage/A27479A7D55A4632BDC987013AC876A7" TargetMode="External"/><Relationship Id="rId31" Type="http://schemas.openxmlformats.org/officeDocument/2006/relationships/hyperlink" Target="https://fedresurs.ru/bankruptmessage/D02934CCECA24C299D070682E13CDD44" TargetMode="External"/><Relationship Id="rId32" Type="http://schemas.openxmlformats.org/officeDocument/2006/relationships/hyperlink" Target="http://kad.arbitr.ru/Card?number=&#1040;32-9142/2011" TargetMode="External"/><Relationship Id="rId33" Type="http://schemas.openxmlformats.org/officeDocument/2006/relationships/hyperlink" Target="https://fedresurs.ru/bankruptmessage/C496826D856642038B3523D0A88C2FA7" TargetMode="External"/><Relationship Id="rId34" Type="http://schemas.openxmlformats.org/officeDocument/2006/relationships/hyperlink" Target="https://fedresurs.ru/bankruptmessage/68592B1E7C484292B5939290B713665D" TargetMode="External"/><Relationship Id="rId35" Type="http://schemas.openxmlformats.org/officeDocument/2006/relationships/hyperlink" Target="http://kad.arbitr.ru/Card?number=&#1040;32-9142/2011" TargetMode="External"/><Relationship Id="rId36" Type="http://schemas.openxmlformats.org/officeDocument/2006/relationships/hyperlink" Target="https://fedresurs.ru/bankruptmessage/D198C3D11CC540DD98FB2CB60E7676B5" TargetMode="External"/><Relationship Id="rId37" Type="http://schemas.openxmlformats.org/officeDocument/2006/relationships/hyperlink" Target="http://kad.arbitr.ru/Card?number=&#1040;32-9142/2011" TargetMode="External"/><Relationship Id="rId38" Type="http://schemas.openxmlformats.org/officeDocument/2006/relationships/hyperlink" Target="https://fedresurs.ru/bankruptmessage/4617026F92154C518DBF873BCD81ABEF" TargetMode="External"/><Relationship Id="rId39" Type="http://schemas.openxmlformats.org/officeDocument/2006/relationships/hyperlink" Target="https://fedresurs.ru/bankruptmessage/5CEF1EB553F64F6FB248C4D74E18613D" TargetMode="External"/><Relationship Id="rId40" Type="http://schemas.openxmlformats.org/officeDocument/2006/relationships/hyperlink" Target="http://kad.arbitr.ru/Card?number=&#1040;32-9142/2011" TargetMode="External"/><Relationship Id="rId41" Type="http://schemas.openxmlformats.org/officeDocument/2006/relationships/hyperlink" Target="https://fedresurs.ru/bankruptmessage/4617026F92154C518DBF873BCD81ABEF" TargetMode="External"/><Relationship Id="rId42" Type="http://schemas.openxmlformats.org/officeDocument/2006/relationships/hyperlink" Target="https://fedresurs.ru/bankruptmessage/5CEF1EB553F64F6FB248C4D74E18613D" TargetMode="External"/><Relationship Id="rId43" Type="http://schemas.openxmlformats.org/officeDocument/2006/relationships/hyperlink" Target="http://kad.arbitr.ru/Card?number=&#1040;32-9142/2011" TargetMode="External"/><Relationship Id="rId44" Type="http://schemas.openxmlformats.org/officeDocument/2006/relationships/hyperlink" Target="https://fedresurs.ru/bankruptmessage/4617026F92154C518DBF873BCD81ABEF" TargetMode="External"/><Relationship Id="rId45" Type="http://schemas.openxmlformats.org/officeDocument/2006/relationships/hyperlink" Target="https://fedresurs.ru/bankruptmessage/5CEF1EB553F64F6FB248C4D74E18613D" TargetMode="External"/><Relationship Id="rId46" Type="http://schemas.openxmlformats.org/officeDocument/2006/relationships/hyperlink" Target="http://kad.arbitr.ru/Card?number=&#1040;32-9142/2011" TargetMode="External"/><Relationship Id="rId47" Type="http://schemas.openxmlformats.org/officeDocument/2006/relationships/hyperlink" Target="https://fedresurs.ru/bankruptmessage/4617026F92154C518DBF873BCD81ABEF" TargetMode="External"/><Relationship Id="rId48" Type="http://schemas.openxmlformats.org/officeDocument/2006/relationships/hyperlink" Target="https://fedresurs.ru/bankruptmessage/5CEF1EB553F64F6FB248C4D74E18613D" TargetMode="External"/><Relationship Id="rId49" Type="http://schemas.openxmlformats.org/officeDocument/2006/relationships/hyperlink" Target="http://kad.arbitr.ru/Card?number=&#1040;32-9142/2011" TargetMode="External"/><Relationship Id="rId50" Type="http://schemas.openxmlformats.org/officeDocument/2006/relationships/hyperlink" Target="https://fedresurs.ru/bankruptmessage/C69A245A692DD59ACD9460DC0C44B96C" TargetMode="External"/><Relationship Id="rId51" Type="http://schemas.openxmlformats.org/officeDocument/2006/relationships/hyperlink" Target="https://fedresurs.ru/bankruptmessage/A1E128C82786472F874BF03610033200" TargetMode="External"/><Relationship Id="rId52" Type="http://schemas.openxmlformats.org/officeDocument/2006/relationships/hyperlink" Target="https://fedresurs.ru/bankruptmessage/37265F414FA9E60A62C4779EA20AA9FB" TargetMode="External"/><Relationship Id="rId53" Type="http://schemas.openxmlformats.org/officeDocument/2006/relationships/hyperlink" Target="https://fedresurs.ru/bankruptmessage/B59867142E340809CD84C60DA12A5C81" TargetMode="External"/><Relationship Id="rId54" Type="http://schemas.openxmlformats.org/officeDocument/2006/relationships/hyperlink" Target="http://kad.arbitr.ru/Card?number=&#1040;32-9142/2011" TargetMode="External"/><Relationship Id="rId55" Type="http://schemas.openxmlformats.org/officeDocument/2006/relationships/hyperlink" Target="https://fedresurs.ru/bankruptmessage/C970F222B05F759B8FB4C1C11744E6E8" TargetMode="External"/><Relationship Id="rId56" Type="http://schemas.openxmlformats.org/officeDocument/2006/relationships/hyperlink" Target="https://fedresurs.ru/bankruptmessage/7F6FD4D15DB58E39E1B4D4274DFD2E92" TargetMode="External"/><Relationship Id="rId57" Type="http://schemas.openxmlformats.org/officeDocument/2006/relationships/hyperlink" Target="http://kad.arbitr.ru/Card?number=&#1040;32-9142/2011" TargetMode="External"/><Relationship Id="rId58" Type="http://schemas.openxmlformats.org/officeDocument/2006/relationships/hyperlink" Target="https://fedresurs.ru/bankruptmessage/C970F222B05F759B8FB4C1C11744E6E8" TargetMode="External"/><Relationship Id="rId59" Type="http://schemas.openxmlformats.org/officeDocument/2006/relationships/hyperlink" Target="https://fedresurs.ru/bankruptmessage/7F6FD4D15DB58E39E1B4D4274DFD2E92" TargetMode="External"/><Relationship Id="rId60" Type="http://schemas.openxmlformats.org/officeDocument/2006/relationships/hyperlink" Target="http://kad.arbitr.ru/Card?number=&#1040;32-9142/2011" TargetMode="External"/><Relationship Id="rId61" Type="http://schemas.openxmlformats.org/officeDocument/2006/relationships/hyperlink" Target="https://fedresurs.ru/bankruptmessage/BDB012ACFC0ADFC8E9C4B93146A57124" TargetMode="External"/><Relationship Id="rId62" Type="http://schemas.openxmlformats.org/officeDocument/2006/relationships/hyperlink" Target="https://fedresurs.ru/bankruptmessage/80BC9F4B4744407B2A54B2D27E4958E0" TargetMode="External"/><Relationship Id="rId63" Type="http://schemas.openxmlformats.org/officeDocument/2006/relationships/hyperlink" Target="https://fedresurs.ru/bankruptmessage/2DF2FA39EB87DE2A1E14D8EB1BA36D30" TargetMode="External"/><Relationship Id="rId64" Type="http://schemas.openxmlformats.org/officeDocument/2006/relationships/hyperlink" Target="https://fedresurs.ru/bankruptmessage/1F8F9E3A40FB4C48DFF49B31C12D8206" TargetMode="External"/><Relationship Id="rId65" Type="http://schemas.openxmlformats.org/officeDocument/2006/relationships/hyperlink" Target="https://fedresurs.ru/bankruptmessage/461CEBA16CF1423792E4C9056D959D24" TargetMode="External"/><Relationship Id="rId66" Type="http://schemas.openxmlformats.org/officeDocument/2006/relationships/hyperlink" Target="http://kad.arbitr.ru/Card?number=&#1040;32-9142/2011" TargetMode="External"/><Relationship Id="rId67" Type="http://schemas.openxmlformats.org/officeDocument/2006/relationships/hyperlink" Target="https://fedresurs.ru/bankruptmessage/BDB012ACFC0ADFC8E9C4B93146A57124" TargetMode="External"/><Relationship Id="rId68" Type="http://schemas.openxmlformats.org/officeDocument/2006/relationships/hyperlink" Target="https://fedresurs.ru/bankruptmessage/91AC4D9C4F5040189B7B1E68BD514F92" TargetMode="External"/><Relationship Id="rId69" Type="http://schemas.openxmlformats.org/officeDocument/2006/relationships/hyperlink" Target="http://kad.arbitr.ru/Card?number=&#1040;32-9142/2011" TargetMode="External"/><Relationship Id="rId70" Type="http://schemas.openxmlformats.org/officeDocument/2006/relationships/hyperlink" Target="https://fedresurs.ru/bankruptmessage/633C63A2A2094EFAA2923B29A2AB1D41&amp;attempt=1" TargetMode="External"/><Relationship Id="rId71" Type="http://schemas.openxmlformats.org/officeDocument/2006/relationships/hyperlink" Target="http://kad.arbitr.ru/Card?number=&#1040;32-9142/2011" TargetMode="External"/><Relationship Id="rId72" Type="http://schemas.openxmlformats.org/officeDocument/2006/relationships/hyperlink" Target="https://fedresurs.ru/bankruptmessages/6A892A0FE6934837A5FD78415746913F" TargetMode="External"/><Relationship Id="rId73" Type="http://schemas.openxmlformats.org/officeDocument/2006/relationships/hyperlink" Target="http://kad.arbitr.ru/Card?number=&#1040;32-9142/2011" TargetMode="External"/><Relationship Id="rId74" Type="http://schemas.openxmlformats.org/officeDocument/2006/relationships/hyperlink" Target="https://fedresurs.ru/bankruptmessage/4D17303E35AC4B31928B5FDE75B5D4BD" TargetMode="External"/><Relationship Id="rId75" Type="http://schemas.openxmlformats.org/officeDocument/2006/relationships/hyperlink" Target="https://fedresurs.ru/bankruptmessage/889D6D2EEB1A4A4CAFE075B21900FEE5" TargetMode="External"/><Relationship Id="rId76" Type="http://schemas.openxmlformats.org/officeDocument/2006/relationships/hyperlink" Target="https://fedresurs.ru/bankruptmessage/566CB0E165F640148B150BA0C1692469" TargetMode="External"/><Relationship Id="rId77" Type="http://schemas.openxmlformats.org/officeDocument/2006/relationships/hyperlink" Target="https://fedresurs.ru/bankruptmessage/981618C372874CD786D4AC8AE765C794" TargetMode="External"/><Relationship Id="rId78" Type="http://schemas.openxmlformats.org/officeDocument/2006/relationships/hyperlink" Target="https://fedresurs.ru/bankruptmessage/591508B2B5154BE0835FB2E2C04B2FAC" TargetMode="External"/><Relationship Id="rId79" Type="http://schemas.openxmlformats.org/officeDocument/2006/relationships/hyperlink" Target="https://fedresurs.ru/bankruptmessage/F9ED41451FB74214AE58EF9B9876FB9C" TargetMode="External"/><Relationship Id="rId80" Type="http://schemas.openxmlformats.org/officeDocument/2006/relationships/hyperlink" Target="https://fedresurs.ru/bankruptmessage/D6EC357B44F74527966E86760573AA86" TargetMode="External"/><Relationship Id="rId81" Type="http://schemas.openxmlformats.org/officeDocument/2006/relationships/hyperlink" Target="https://fedresurs.ru/bankruptmessage/272931FF74214F5A83E12593AB92714F" TargetMode="External"/><Relationship Id="rId82" Type="http://schemas.openxmlformats.org/officeDocument/2006/relationships/hyperlink" Target="http://kad.arbitr.ru/Card?number=&#1040;32-9142/2011" TargetMode="External"/><Relationship Id="rId83" Type="http://schemas.openxmlformats.org/officeDocument/2006/relationships/hyperlink" Target="https://fedresurs.ru/bankruptmessage/4D17303E35AC4B31928B5FDE75B5D4BD" TargetMode="External"/><Relationship Id="rId84" Type="http://schemas.openxmlformats.org/officeDocument/2006/relationships/hyperlink" Target="https://fedresurs.ru/bankruptmessage/889D6D2EEB1A4A4CAFE075B21900FEE5" TargetMode="External"/><Relationship Id="rId85" Type="http://schemas.openxmlformats.org/officeDocument/2006/relationships/hyperlink" Target="https://fedresurs.ru/bankruptmessage/566CB0E165F640148B150BA0C1692469" TargetMode="External"/><Relationship Id="rId86" Type="http://schemas.openxmlformats.org/officeDocument/2006/relationships/hyperlink" Target="https://fedresurs.ru/bankruptmessage/981618C372874CD786D4AC8AE765C794" TargetMode="External"/><Relationship Id="rId87" Type="http://schemas.openxmlformats.org/officeDocument/2006/relationships/hyperlink" Target="https://fedresurs.ru/bankruptmessage/591508B2B5154BE0835FB2E2C04B2FAC" TargetMode="External"/><Relationship Id="rId88" Type="http://schemas.openxmlformats.org/officeDocument/2006/relationships/hyperlink" Target="https://fedresurs.ru/bankruptmessage/F9ED41451FB74214AE58EF9B9876FB9C" TargetMode="External"/><Relationship Id="rId89" Type="http://schemas.openxmlformats.org/officeDocument/2006/relationships/hyperlink" Target="https://fedresurs.ru/bankruptmessage/D6EC357B44F74527966E86760573AA86" TargetMode="External"/><Relationship Id="rId90" Type="http://schemas.openxmlformats.org/officeDocument/2006/relationships/hyperlink" Target="https://fedresurs.ru/bankruptmessage/272931FF74214F5A83E12593AB92714F" TargetMode="External"/><Relationship Id="rId91" Type="http://schemas.openxmlformats.org/officeDocument/2006/relationships/hyperlink" Target="http://kad.arbitr.ru/Card?number=&#1040;32-9142/2011" TargetMode="External"/><Relationship Id="rId92" Type="http://schemas.openxmlformats.org/officeDocument/2006/relationships/hyperlink" Target="https://fedresurs.ru/bankruptmessage/4D17303E35AC4B31928B5FDE75B5D4BD" TargetMode="External"/><Relationship Id="rId93" Type="http://schemas.openxmlformats.org/officeDocument/2006/relationships/hyperlink" Target="https://fedresurs.ru/bankruptmessage/889D6D2EEB1A4A4CAFE075B21900FEE5" TargetMode="External"/><Relationship Id="rId94" Type="http://schemas.openxmlformats.org/officeDocument/2006/relationships/hyperlink" Target="https://fedresurs.ru/bankruptmessage/566CB0E165F640148B150BA0C1692469" TargetMode="External"/><Relationship Id="rId95" Type="http://schemas.openxmlformats.org/officeDocument/2006/relationships/hyperlink" Target="https://fedresurs.ru/bankruptmessage/981618C372874CD786D4AC8AE765C794" TargetMode="External"/><Relationship Id="rId96" Type="http://schemas.openxmlformats.org/officeDocument/2006/relationships/hyperlink" Target="https://fedresurs.ru/bankruptmessage/591508B2B5154BE0835FB2E2C04B2FAC" TargetMode="External"/><Relationship Id="rId97" Type="http://schemas.openxmlformats.org/officeDocument/2006/relationships/hyperlink" Target="https://fedresurs.ru/bankruptmessage/F9ED41451FB74214AE58EF9B9876FB9C" TargetMode="External"/><Relationship Id="rId98" Type="http://schemas.openxmlformats.org/officeDocument/2006/relationships/hyperlink" Target="https://fedresurs.ru/bankruptmessage/D6EC357B44F74527966E86760573AA86" TargetMode="External"/><Relationship Id="rId99" Type="http://schemas.openxmlformats.org/officeDocument/2006/relationships/hyperlink" Target="https://fedresurs.ru/bankruptmessage/272931FF74214F5A83E12593AB92714F" TargetMode="External"/><Relationship Id="rId100" Type="http://schemas.openxmlformats.org/officeDocument/2006/relationships/hyperlink" Target="http://kad.arbitr.ru/Card?number=&#1040;32-9142/2011" TargetMode="External"/><Relationship Id="rId101" Type="http://schemas.openxmlformats.org/officeDocument/2006/relationships/hyperlink" Target="https://fedresurs.ru/bankruptmessage/4D17303E35AC4B31928B5FDE75B5D4BD" TargetMode="External"/><Relationship Id="rId102" Type="http://schemas.openxmlformats.org/officeDocument/2006/relationships/hyperlink" Target="https://fedresurs.ru/bankruptmessage/889D6D2EEB1A4A4CAFE075B21900FEE5" TargetMode="External"/><Relationship Id="rId103" Type="http://schemas.openxmlformats.org/officeDocument/2006/relationships/hyperlink" Target="https://fedresurs.ru/bankruptmessage/566CB0E165F640148B150BA0C1692469" TargetMode="External"/><Relationship Id="rId104" Type="http://schemas.openxmlformats.org/officeDocument/2006/relationships/hyperlink" Target="https://fedresurs.ru/bankruptmessage/981618C372874CD786D4AC8AE765C794" TargetMode="External"/><Relationship Id="rId105" Type="http://schemas.openxmlformats.org/officeDocument/2006/relationships/hyperlink" Target="https://fedresurs.ru/bankruptmessage/591508B2B5154BE0835FB2E2C04B2FAC" TargetMode="External"/><Relationship Id="rId106" Type="http://schemas.openxmlformats.org/officeDocument/2006/relationships/hyperlink" Target="https://fedresurs.ru/bankruptmessage/F9ED41451FB74214AE58EF9B9876FB9C" TargetMode="External"/><Relationship Id="rId107" Type="http://schemas.openxmlformats.org/officeDocument/2006/relationships/hyperlink" Target="https://fedresurs.ru/bankruptmessage/D6EC357B44F74527966E86760573AA86" TargetMode="External"/><Relationship Id="rId108" Type="http://schemas.openxmlformats.org/officeDocument/2006/relationships/hyperlink" Target="https://fedresurs.ru/bankruptmessage/272931FF74214F5A83E12593AB92714F" TargetMode="External"/><Relationship Id="rId109" Type="http://schemas.openxmlformats.org/officeDocument/2006/relationships/hyperlink" Target="http://kad.arbitr.ru/Card?number=&#1040;32-9142/2011" TargetMode="External"/><Relationship Id="rId110" Type="http://schemas.openxmlformats.org/officeDocument/2006/relationships/hyperlink" Target="https://fedresurs.ru/bankruptmessage/6B5EAAFB414C48238C2F0D3FB3441E2D" TargetMode="External"/><Relationship Id="rId111" Type="http://schemas.openxmlformats.org/officeDocument/2006/relationships/hyperlink" Target="http://kad.arbitr.ru/Card?number=&#1040;32-9142/2011" TargetMode="External"/><Relationship Id="rId112" Type="http://schemas.openxmlformats.org/officeDocument/2006/relationships/hyperlink" Target="https://fedresurs.ru/bankruptmessage/36C2DF930FE541B287C54832B2F9671B" TargetMode="External"/><Relationship Id="rId113" Type="http://schemas.openxmlformats.org/officeDocument/2006/relationships/hyperlink" Target="https://fedresurs.ru/bankruptmessage/A5502F5B4BA14018BA6D43074E7FD485" TargetMode="External"/><Relationship Id="rId114" Type="http://schemas.openxmlformats.org/officeDocument/2006/relationships/hyperlink" Target="https://fedresurs.ru/bankruptmessage/845010F56BF04DE391B4B6BE389F5E69" TargetMode="External"/><Relationship Id="rId115" Type="http://schemas.openxmlformats.org/officeDocument/2006/relationships/hyperlink" Target="https://fedresurs.ru/bankruptmessages/20EEC3C02D5A4D6A891A3FF08FAE5903" TargetMode="External"/><Relationship Id="rId116" Type="http://schemas.openxmlformats.org/officeDocument/2006/relationships/hyperlink" Target="http://kad.arbitr.ru/Card?number=&#1040;32-9142/2011" TargetMode="External"/><Relationship Id="rId117" Type="http://schemas.openxmlformats.org/officeDocument/2006/relationships/hyperlink" Target="https://fedresurs.ru/bankruptmessage/4E9AB15C1D5242C98C38D08523BE941E" TargetMode="External"/><Relationship Id="rId118" Type="http://schemas.openxmlformats.org/officeDocument/2006/relationships/hyperlink" Target="http://kad.arbitr.ru/Card?number=&#1040;32-9142/2011" TargetMode="External"/><Relationship Id="rId119" Type="http://schemas.openxmlformats.org/officeDocument/2006/relationships/hyperlink" Target="https://fedresurs.ru/bankruptmessage/DCC50ACBF90945ABA8A76A9A07FC5F8A" TargetMode="External"/><Relationship Id="rId120" Type="http://schemas.openxmlformats.org/officeDocument/2006/relationships/hyperlink" Target="https://fedresurs.ru/bankruptmessages/1ECA1EED21764908B5DA44B89DD9B158" TargetMode="External"/><Relationship Id="rId121" Type="http://schemas.openxmlformats.org/officeDocument/2006/relationships/hyperlink" Target="http://kad.arbitr.ru/Card?number=&#1040;32-9142/2011" TargetMode="External"/><Relationship Id="rId122" Type="http://schemas.openxmlformats.org/officeDocument/2006/relationships/hyperlink" Target="https://fedresurs.ru/bankruptmessage/4822BD36394C4E5CB828707DBA893987" TargetMode="External"/><Relationship Id="rId123" Type="http://schemas.openxmlformats.org/officeDocument/2006/relationships/hyperlink" Target="http://kad.arbitr.ru/Card?number=&#1040;32-9142/2011" TargetMode="External"/><Relationship Id="rId124" Type="http://schemas.openxmlformats.org/officeDocument/2006/relationships/hyperlink" Target="https://fedresurs.ru/bankruptmessage/E6539816177E44B69CFD99FEDFBF8DEB" TargetMode="External"/><Relationship Id="rId125" Type="http://schemas.openxmlformats.org/officeDocument/2006/relationships/hyperlink" Target="https://fedresurs.ru/bankruptmessages/54348995B9944C429B1407F56967B701" TargetMode="External"/><Relationship Id="rId126" Type="http://schemas.openxmlformats.org/officeDocument/2006/relationships/hyperlink" Target="https://fedresurs.ru/bankruptmessages/0FE9818AC00749119F5E433D0429F432" TargetMode="External"/><Relationship Id="rId127" Type="http://schemas.openxmlformats.org/officeDocument/2006/relationships/hyperlink" Target="http://kad.arbitr.ru/Card?number=&#1040;32-9142/2011" TargetMode="External"/><Relationship Id="rId128" Type="http://schemas.openxmlformats.org/officeDocument/2006/relationships/hyperlink" Target="https://fedresurs.ru/bankruptmessage/2CABBEE4FCC7458F9AE37014EEE42B4B" TargetMode="External"/><Relationship Id="rId129" Type="http://schemas.openxmlformats.org/officeDocument/2006/relationships/hyperlink" Target="https://fedresurs.ru/bankruptmessages/FB68A1BB93AC4C72801ADA7F52371AC0" TargetMode="External"/><Relationship Id="rId130" Type="http://schemas.openxmlformats.org/officeDocument/2006/relationships/hyperlink" Target="http://kad.arbitr.ru/Card?number=&#1040;32-9142/2011" TargetMode="External"/><Relationship Id="rId131" Type="http://schemas.openxmlformats.org/officeDocument/2006/relationships/hyperlink" Target="https://fedresurs.ru/bankruptmessage/56D06B6D3E07424E9F43F880A2C500D3" TargetMode="External"/><Relationship Id="rId132" Type="http://schemas.openxmlformats.org/officeDocument/2006/relationships/hyperlink" Target="http://kad.arbitr.ru/Card?number=&#1040;32-9142/2011" TargetMode="External"/><Relationship Id="rId133" Type="http://schemas.openxmlformats.org/officeDocument/2006/relationships/hyperlink" Target="https://fedresurs.ru/bankruptmessage/56D06B6D3E07424E9F43F880A2C500D3" TargetMode="External"/><Relationship Id="rId134" Type="http://schemas.openxmlformats.org/officeDocument/2006/relationships/hyperlink" Target="http://kad.arbitr.ru/Card?number=&#1040;32-24260/2020" TargetMode="External"/><Relationship Id="rId135" Type="http://schemas.openxmlformats.org/officeDocument/2006/relationships/hyperlink" Target="https://fedresurs.ru/bankruptmessage/0CE21A5677C506E9BD04867CBD1ABDD7" TargetMode="External"/><Relationship Id="rId136" Type="http://schemas.openxmlformats.org/officeDocument/2006/relationships/hyperlink" Target="https://fedresurs.ru/bankruptmessage/E77076B1FB394E2DA742C3A26D78E2D6" TargetMode="External"/><Relationship Id="rId137" Type="http://schemas.openxmlformats.org/officeDocument/2006/relationships/hyperlink" Target="https://fedresurs.ru/bankruptmessage/B2515CEB1942347B0554DC14D495DCC5" TargetMode="External"/><Relationship Id="rId138" Type="http://schemas.openxmlformats.org/officeDocument/2006/relationships/hyperlink" Target="https://fedresurs.ru/bankruptmessage/D6E9C94361F5127AB36467B0DEBB8155" TargetMode="External"/><Relationship Id="rId139" Type="http://schemas.openxmlformats.org/officeDocument/2006/relationships/hyperlink" Target="https://fedresurs.ru/bankruptmessage/930000FA0CABDF98AAC4E013FB8CDA09" TargetMode="External"/><Relationship Id="rId140" Type="http://schemas.openxmlformats.org/officeDocument/2006/relationships/hyperlink" Target="https://fedresurs.ru/bankruptmessage/121194839A18280A413462F9F3A04125" TargetMode="External"/><Relationship Id="rId141" Type="http://schemas.openxmlformats.org/officeDocument/2006/relationships/hyperlink" Target="https://fedresurs.ru/bankruptmessage/32048D66BA414B908D31F8B9158BC7A4" TargetMode="External"/><Relationship Id="rId142" Type="http://schemas.openxmlformats.org/officeDocument/2006/relationships/hyperlink" Target="https://fedresurs.ru/bankruptmessage/32048D66BA414B908D31F8B9158BC7A4" TargetMode="External"/><Relationship Id="rId143" Type="http://schemas.openxmlformats.org/officeDocument/2006/relationships/hyperlink" Target="https://fedresurs.ru/bankruptmessage/470FCECC228A445D874920217478CD19" TargetMode="External"/><Relationship Id="rId144" Type="http://schemas.openxmlformats.org/officeDocument/2006/relationships/hyperlink" Target="https://fedresurs.ru/bankruptmessage/C4B08568AFCE4835AD8A47C54F112601" TargetMode="External"/><Relationship Id="rId145" Type="http://schemas.openxmlformats.org/officeDocument/2006/relationships/hyperlink" Target="https://fedresurs.ru/bankruptmessages/E97097252B3449CB9D4E606CE4C0B16E" TargetMode="External"/><Relationship Id="rId146" Type="http://schemas.openxmlformats.org/officeDocument/2006/relationships/hyperlink" Target="https://fedresurs.ru/bankruptmessages/3C4BCB30C6DF455F9783155015F27D2F" TargetMode="External"/><Relationship Id="rId147" Type="http://schemas.openxmlformats.org/officeDocument/2006/relationships/hyperlink" Target="https://fedresurs.ru/bankruptmessages/E75E3AF1F960485986F92601889BB755" TargetMode="External"/><Relationship Id="rId148" Type="http://schemas.openxmlformats.org/officeDocument/2006/relationships/hyperlink" Target="http://kad.arbitr.ru/Card?number=&#1040;32-9142/2011" TargetMode="External"/><Relationship Id="rId149" Type="http://schemas.openxmlformats.org/officeDocument/2006/relationships/hyperlink" Target="https://fedresurs.ru/bankruptmessage/8ACD3D7261D445A2B38884AC92F995DF" TargetMode="External"/><Relationship Id="rId150" Type="http://schemas.openxmlformats.org/officeDocument/2006/relationships/hyperlink" Target="https://fedresurs.ru/bankruptmessages/4BE03F922D1B4AC29D2E028DE3782AA7" TargetMode="External"/><Relationship Id="rId151" Type="http://schemas.openxmlformats.org/officeDocument/2006/relationships/hyperlink" Target="http://kad.arbitr.ru/Card?number=&#1040;32-9142/2011" TargetMode="External"/><Relationship Id="rId152" Type="http://schemas.openxmlformats.org/officeDocument/2006/relationships/hyperlink" Target="https://fedresurs.ru/bankruptmessage/8ACD3D7261D445A2B38884AC92F995DF" TargetMode="External"/><Relationship Id="rId153" Type="http://schemas.openxmlformats.org/officeDocument/2006/relationships/hyperlink" Target="https://fedresurs.ru/bankruptmessage/38A1954BBC19417F8A860A710F34BD64" TargetMode="External"/><Relationship Id="rId154" Type="http://schemas.openxmlformats.org/officeDocument/2006/relationships/hyperlink" Target="http://kad.arbitr.ru/Card?number=&#1040;32-9142/2011" TargetMode="External"/><Relationship Id="rId155" Type="http://schemas.openxmlformats.org/officeDocument/2006/relationships/hyperlink" Target="https://fedresurs.ru/bankruptmessage/6183DFA17702490581B1EA0101A6397A" TargetMode="External"/><Relationship Id="rId156" Type="http://schemas.openxmlformats.org/officeDocument/2006/relationships/hyperlink" Target="https://fedresurs.ru/bankruptmessage/0D75B7FB44854376BCBBF5B574B21AB9" TargetMode="External"/><Relationship Id="rId157" Type="http://schemas.openxmlformats.org/officeDocument/2006/relationships/hyperlink" Target="https://fedresurs.ru/bankruptmessage/0D75B7FB44854376BCBBF5B574B21AB9" TargetMode="External"/><Relationship Id="rId158" Type="http://schemas.openxmlformats.org/officeDocument/2006/relationships/hyperlink" Target="https://fedresurs.ru/bankruptmessage/0D75B7FB44854376BCBBF5B574B21AB9" TargetMode="External"/><Relationship Id="rId159" Type="http://schemas.openxmlformats.org/officeDocument/2006/relationships/hyperlink" Target="https://fedresurs.ru/bankruptmessage/0D75B7FB44854376BCBBF5B574B21AB9" TargetMode="External"/><Relationship Id="rId160" Type="http://schemas.openxmlformats.org/officeDocument/2006/relationships/hyperlink" Target="https://fedresurs.ru/bankruptmessage/0D75B7FB44854376BCBBF5B574B21AB9" TargetMode="External"/><Relationship Id="rId161" Type="http://schemas.openxmlformats.org/officeDocument/2006/relationships/hyperlink" Target="https://fedresurs.ru/bankruptmessages/F2F45C6C644741C1B861F13719665954" TargetMode="External"/><Relationship Id="rId162" Type="http://schemas.openxmlformats.org/officeDocument/2006/relationships/hyperlink" Target="https://fedresurs.ru/bankruptmessages/F2F45C6C644741C1B861F13719665954" TargetMode="External"/><Relationship Id="rId163" Type="http://schemas.openxmlformats.org/officeDocument/2006/relationships/hyperlink" Target="https://fedresurs.ru/bankruptmessages/F2F45C6C644741C1B861F13719665954" TargetMode="External"/><Relationship Id="rId164" Type="http://schemas.openxmlformats.org/officeDocument/2006/relationships/hyperlink" Target="https://fedresurs.ru/bankruptmessages/F2F45C6C644741C1B861F13719665954" TargetMode="External"/><Relationship Id="rId165" Type="http://schemas.openxmlformats.org/officeDocument/2006/relationships/hyperlink" Target="https://fedresurs.ru/bankruptmessages/F2F45C6C644741C1B861F13719665954" TargetMode="External"/><Relationship Id="rId166" Type="http://schemas.openxmlformats.org/officeDocument/2006/relationships/hyperlink" Target="https://fedresurs.ru/bankruptmessages/F2F45C6C644741C1B861F13719665954" TargetMode="External"/><Relationship Id="rId167" Type="http://schemas.openxmlformats.org/officeDocument/2006/relationships/hyperlink" Target="https://fedresurs.ru/bankruptmessages/F2F45C6C644741C1B861F13719665954" TargetMode="External"/><Relationship Id="rId168" Type="http://schemas.openxmlformats.org/officeDocument/2006/relationships/hyperlink" Target="https://fedresurs.ru/bankruptmessages/F2F45C6C644741C1B861F13719665954" TargetMode="External"/><Relationship Id="rId169" Type="http://schemas.openxmlformats.org/officeDocument/2006/relationships/hyperlink" Target="https://fedresurs.ru/bankruptmessages/C5E19E528F274BAA8FBD3BB63364F02B" TargetMode="External"/><Relationship Id="rId170" Type="http://schemas.openxmlformats.org/officeDocument/2006/relationships/hyperlink" Target="http://kad.arbitr.ru/Card?number=&#1040;32-9142/2011" TargetMode="External"/><Relationship Id="rId171" Type="http://schemas.openxmlformats.org/officeDocument/2006/relationships/hyperlink" Target="https://fedresurs.ru/bankruptmessages/5DD9D784482F4EE1BBB33562199FF2E3" TargetMode="External"/><Relationship Id="rId172" Type="http://schemas.openxmlformats.org/officeDocument/2006/relationships/hyperlink" Target="http://kad.arbitr.ru/Card?number=&#1040;32-9142/2011" TargetMode="External"/><Relationship Id="rId173" Type="http://schemas.openxmlformats.org/officeDocument/2006/relationships/hyperlink" Target="https://fedresurs.ru/bankruptmessages/5DD9D784482F4EE1BBB33562199FF2E3" TargetMode="External"/><Relationship Id="rId174" Type="http://schemas.openxmlformats.org/officeDocument/2006/relationships/hyperlink" Target="http://kad.arbitr.ru/Card?number=&#1040;32-9142/2011" TargetMode="External"/><Relationship Id="rId175" Type="http://schemas.openxmlformats.org/officeDocument/2006/relationships/hyperlink" Target="https://fedresurs.ru/bankruptmessages/5DD9D784482F4EE1BBB33562199FF2E3" TargetMode="External"/><Relationship Id="rId176" Type="http://schemas.openxmlformats.org/officeDocument/2006/relationships/hyperlink" Target="http://kad.arbitr.ru/Card?number=&#1040;32-9142/2011" TargetMode="External"/><Relationship Id="rId177" Type="http://schemas.openxmlformats.org/officeDocument/2006/relationships/hyperlink" Target="https://fedresurs.ru/bankruptmessages/5DD9D784482F4EE1BBB33562199FF2E3" TargetMode="External"/><Relationship Id="rId178" Type="http://schemas.openxmlformats.org/officeDocument/2006/relationships/hyperlink" Target="http://kad.arbitr.ru/Card?number=&#1040;32-9142/2011" TargetMode="External"/><Relationship Id="rId179" Type="http://schemas.openxmlformats.org/officeDocument/2006/relationships/hyperlink" Target="https://fedresurs.ru/bankruptmessages/5DD9D784482F4EE1BBB33562199FF2E3" TargetMode="External"/><Relationship Id="rId180" Type="http://schemas.openxmlformats.org/officeDocument/2006/relationships/hyperlink" Target="http://kad.arbitr.ru/Card?number=&#1040;32-9142/2011" TargetMode="External"/><Relationship Id="rId181" Type="http://schemas.openxmlformats.org/officeDocument/2006/relationships/hyperlink" Target="https://fedresurs.ru/bankruptmessages/5DD9D784482F4EE1BBB33562199FF2E3" TargetMode="External"/><Relationship Id="rId182" Type="http://schemas.openxmlformats.org/officeDocument/2006/relationships/hyperlink" Target="http://kad.arbitr.ru/Card?number=&#1040;32-9142/2011" TargetMode="External"/><Relationship Id="rId183" Type="http://schemas.openxmlformats.org/officeDocument/2006/relationships/hyperlink" Target="https://fedresurs.ru/bankruptmessages/5DD9D784482F4EE1BBB33562199FF2E3" TargetMode="External"/><Relationship Id="rId184" Type="http://schemas.openxmlformats.org/officeDocument/2006/relationships/hyperlink" Target="http://kad.arbitr.ru/Card?number=&#1040;32-9142/2011" TargetMode="External"/><Relationship Id="rId185" Type="http://schemas.openxmlformats.org/officeDocument/2006/relationships/hyperlink" Target="https://fedresurs.ru/bankruptmessages/5DD9D784482F4EE1BBB33562199FF2E3" TargetMode="External"/><Relationship Id="rId186" Type="http://schemas.openxmlformats.org/officeDocument/2006/relationships/hyperlink" Target="http://kad.arbitr.ru/Card?number=&#1040;32-9142/2011" TargetMode="External"/><Relationship Id="rId187" Type="http://schemas.openxmlformats.org/officeDocument/2006/relationships/hyperlink" Target="https://fedresurs.ru/bankruptmessages/5DD9D784482F4EE1BBB33562199FF2E3" TargetMode="External"/><Relationship Id="rId188" Type="http://schemas.openxmlformats.org/officeDocument/2006/relationships/hyperlink" Target="http://kad.arbitr.ru/Card?number=&#1040;32-9142/2011" TargetMode="External"/><Relationship Id="rId189" Type="http://schemas.openxmlformats.org/officeDocument/2006/relationships/hyperlink" Target="https://fedresurs.ru/bankruptmessages/5DD9D784482F4EE1BBB33562199FF2E3" TargetMode="External"/><Relationship Id="rId190" Type="http://schemas.openxmlformats.org/officeDocument/2006/relationships/hyperlink" Target="http://kad.arbitr.ru/Card?number=&#1040;32-9142/2011" TargetMode="External"/><Relationship Id="rId191" Type="http://schemas.openxmlformats.org/officeDocument/2006/relationships/hyperlink" Target="https://fedresurs.ru/bankruptmessages/5DD9D784482F4EE1BBB33562199FF2E3" TargetMode="External"/><Relationship Id="rId192" Type="http://schemas.openxmlformats.org/officeDocument/2006/relationships/hyperlink" Target="http://kad.arbitr.ru/Card?number=&#1040;32-9142/2011" TargetMode="External"/><Relationship Id="rId193" Type="http://schemas.openxmlformats.org/officeDocument/2006/relationships/hyperlink" Target="https://fedresurs.ru/bankruptmessages/5DD9D784482F4EE1BBB33562199FF2E3" TargetMode="External"/><Relationship Id="rId194" Type="http://schemas.openxmlformats.org/officeDocument/2006/relationships/hyperlink" Target="http://kad.arbitr.ru/Card?number=&#1040;32-9142/2011" TargetMode="External"/><Relationship Id="rId195" Type="http://schemas.openxmlformats.org/officeDocument/2006/relationships/hyperlink" Target="https://fedresurs.ru/bankruptmessages/5DD9D784482F4EE1BBB33562199FF2E3" TargetMode="External"/><Relationship Id="rId196" Type="http://schemas.openxmlformats.org/officeDocument/2006/relationships/hyperlink" Target="http://kad.arbitr.ru/Card?number=&#1040;32-9142/2011" TargetMode="External"/><Relationship Id="rId197" Type="http://schemas.openxmlformats.org/officeDocument/2006/relationships/hyperlink" Target="https://fedresurs.ru/bankruptmessage/CED0588CD55C4EE39DD0CEBC219BDC7F" TargetMode="External"/><Relationship Id="rId198" Type="http://schemas.openxmlformats.org/officeDocument/2006/relationships/hyperlink" Target="https://fedresurs.ru/bankruptmessages/2E45CCE2D673446EA682C0E106928F52" TargetMode="External"/><Relationship Id="rId199" Type="http://schemas.openxmlformats.org/officeDocument/2006/relationships/hyperlink" Target="http://kad.arbitr.ru/Card?number=&#1040;32-9142/2011" TargetMode="External"/><Relationship Id="rId200" Type="http://schemas.openxmlformats.org/officeDocument/2006/relationships/hyperlink" Target="https://fedresurs.ru/bankruptmessage/CED0588CD55C4EE39DD0CEBC219BDC7F" TargetMode="External"/><Relationship Id="rId201" Type="http://schemas.openxmlformats.org/officeDocument/2006/relationships/hyperlink" Target="https://fedresurs.ru/bankruptmessages/2E45CCE2D673446EA682C0E106928F52" TargetMode="External"/><Relationship Id="rId202" Type="http://schemas.openxmlformats.org/officeDocument/2006/relationships/hyperlink" Target="http://kad.arbitr.ru/Card?number=&#1040;32-9142/2011" TargetMode="External"/><Relationship Id="rId203" Type="http://schemas.openxmlformats.org/officeDocument/2006/relationships/hyperlink" Target="https://fedresurs.ru/bankruptmessage/CED0588CD55C4EE39DD0CEBC219BDC7F" TargetMode="External"/><Relationship Id="rId204" Type="http://schemas.openxmlformats.org/officeDocument/2006/relationships/hyperlink" Target="https://fedresurs.ru/bankruptmessages/2E45CCE2D673446EA682C0E106928F52" TargetMode="External"/><Relationship Id="rId205" Type="http://schemas.openxmlformats.org/officeDocument/2006/relationships/hyperlink" Target="http://kad.arbitr.ru/Card?number=&#1040;32-9142/2011" TargetMode="External"/><Relationship Id="rId206" Type="http://schemas.openxmlformats.org/officeDocument/2006/relationships/hyperlink" Target="https://fedresurs.ru/bankruptmessage/CED0588CD55C4EE39DD0CEBC219BDC7F" TargetMode="External"/><Relationship Id="rId207" Type="http://schemas.openxmlformats.org/officeDocument/2006/relationships/hyperlink" Target="https://fedresurs.ru/bankruptmessages/2E45CCE2D673446EA682C0E106928F52" TargetMode="External"/><Relationship Id="rId208" Type="http://schemas.openxmlformats.org/officeDocument/2006/relationships/hyperlink" Target="http://kad.arbitr.ru/Card?number=&#1040;32-9142/2011" TargetMode="External"/><Relationship Id="rId209" Type="http://schemas.openxmlformats.org/officeDocument/2006/relationships/hyperlink" Target="https://fedresurs.ru/bankruptmessage/6C3C71A68BCC42F0A2C0CC5178D2A53C" TargetMode="External"/><Relationship Id="rId210" Type="http://schemas.openxmlformats.org/officeDocument/2006/relationships/hyperlink" Target="https://fedresurs.ru/bankruptmessage/D83864C3839C4767BAD169F37D20491D" TargetMode="External"/><Relationship Id="rId211" Type="http://schemas.openxmlformats.org/officeDocument/2006/relationships/hyperlink" Target="https://fedresurs.ru/bankruptmessage/675340E8F5E947848A0781C81B5A4B0E" TargetMode="External"/><Relationship Id="rId212" Type="http://schemas.openxmlformats.org/officeDocument/2006/relationships/hyperlink" Target="https://fedresurs.ru/bankruptmessage/E0A761913FD642E2B3BD355E2FE18452" TargetMode="External"/><Relationship Id="rId213" Type="http://schemas.openxmlformats.org/officeDocument/2006/relationships/hyperlink" Target="http://kad.arbitr.ru/Card?number=&#1040;32-9142/2011" TargetMode="External"/><Relationship Id="rId214" Type="http://schemas.openxmlformats.org/officeDocument/2006/relationships/hyperlink" Target="https://fedresurs.ru/bankruptmessage/827BA6983EEE4944BDC54658601561AE" TargetMode="External"/><Relationship Id="rId215" Type="http://schemas.openxmlformats.org/officeDocument/2006/relationships/hyperlink" Target="https://fedresurs.ru/bankruptmessage/1144F999285A4EE9B71058671C1AA5CC" TargetMode="External"/><Relationship Id="rId216" Type="http://schemas.openxmlformats.org/officeDocument/2006/relationships/hyperlink" Target="https://fedresurs.ru/bankruptmessage/57214D6AA15043FB89FE8FF87B61862C" TargetMode="External"/><Relationship Id="rId217" Type="http://schemas.openxmlformats.org/officeDocument/2006/relationships/hyperlink" Target="https://fedresurs.ru/bankruptmessage/4158311A512B4B0EAB99E0D14977F5ED" TargetMode="External"/><Relationship Id="rId218" Type="http://schemas.openxmlformats.org/officeDocument/2006/relationships/hyperlink" Target="https://fedresurs.ru/bankruptmessage/5CAC69AACF8B49DEB5A068917DE17838" TargetMode="External"/><Relationship Id="rId219" Type="http://schemas.openxmlformats.org/officeDocument/2006/relationships/hyperlink" Target="https://fedresurs.ru/bankruptmessage/CF5184F973024F3A892EE98415EE49EE" TargetMode="External"/><Relationship Id="rId220" Type="http://schemas.openxmlformats.org/officeDocument/2006/relationships/hyperlink" Target="https://fedresurs.ru/bankruptmessage/3057DA8F93B148C6AA47134B88DFF711" TargetMode="External"/><Relationship Id="rId221" Type="http://schemas.openxmlformats.org/officeDocument/2006/relationships/hyperlink" Target="http://kad.arbitr.ru/Card?number=&#1040;32-9142/2011" TargetMode="External"/><Relationship Id="rId222" Type="http://schemas.openxmlformats.org/officeDocument/2006/relationships/hyperlink" Target="https://fedresurs.ru/bankruptmessage/827BA6983EEE4944BDC54658601561AE" TargetMode="External"/><Relationship Id="rId223" Type="http://schemas.openxmlformats.org/officeDocument/2006/relationships/hyperlink" Target="https://fedresurs.ru/bankruptmessage/1144F999285A4EE9B71058671C1AA5CC" TargetMode="External"/><Relationship Id="rId224" Type="http://schemas.openxmlformats.org/officeDocument/2006/relationships/hyperlink" Target="https://fedresurs.ru/bankruptmessage/57214D6AA15043FB89FE8FF87B61862C" TargetMode="External"/><Relationship Id="rId225" Type="http://schemas.openxmlformats.org/officeDocument/2006/relationships/hyperlink" Target="https://fedresurs.ru/bankruptmessage/4158311A512B4B0EAB99E0D14977F5ED" TargetMode="External"/><Relationship Id="rId226" Type="http://schemas.openxmlformats.org/officeDocument/2006/relationships/hyperlink" Target="https://fedresurs.ru/bankruptmessage/5CAC69AACF8B49DEB5A068917DE17838" TargetMode="External"/><Relationship Id="rId227" Type="http://schemas.openxmlformats.org/officeDocument/2006/relationships/hyperlink" Target="https://fedresurs.ru/bankruptmessage/CF5184F973024F3A892EE98415EE49EE" TargetMode="External"/><Relationship Id="rId228" Type="http://schemas.openxmlformats.org/officeDocument/2006/relationships/hyperlink" Target="https://fedresurs.ru/bankruptmessage/3057DA8F93B148C6AA47134B88DFF711" TargetMode="External"/><Relationship Id="rId229" Type="http://schemas.openxmlformats.org/officeDocument/2006/relationships/hyperlink" Target="http://kad.arbitr.ru/Card?number=&#1040;32-9142/2011" TargetMode="External"/><Relationship Id="rId230" Type="http://schemas.openxmlformats.org/officeDocument/2006/relationships/hyperlink" Target="https://fedresurs.ru/bankruptmessage/84A52D1B83024B03B2B06485196C3A85" TargetMode="External"/><Relationship Id="rId231" Type="http://schemas.openxmlformats.org/officeDocument/2006/relationships/hyperlink" Target="http://kad.arbitr.ru/Card?number=&#1040;32-9142/2011" TargetMode="External"/><Relationship Id="rId232" Type="http://schemas.openxmlformats.org/officeDocument/2006/relationships/hyperlink" Target="https://fedresurs.ru/bankruptmessage/7BA0F0437C8F4301809DD46D78F1197D" TargetMode="External"/><Relationship Id="rId233" Type="http://schemas.openxmlformats.org/officeDocument/2006/relationships/hyperlink" Target="https://fedresurs.ru/bankruptmessage/7440677A35FB4094BA8050531FEA46BF" TargetMode="External"/><Relationship Id="rId234" Type="http://schemas.openxmlformats.org/officeDocument/2006/relationships/hyperlink" Target="https://fedresurs.ru/bankruptmessage/8B950C1601C94170BD9382082C33C2E1" TargetMode="External"/><Relationship Id="rId235" Type="http://schemas.openxmlformats.org/officeDocument/2006/relationships/hyperlink" Target="https://fedresurs.ru/bankruptmessage/935F086177E544698960835E54AE11DC" TargetMode="External"/><Relationship Id="rId236" Type="http://schemas.openxmlformats.org/officeDocument/2006/relationships/hyperlink" Target="https://fedresurs.ru/bankruptmessage/29F5D92812E740109CD5CD9DBB959B96" TargetMode="External"/><Relationship Id="rId237" Type="http://schemas.openxmlformats.org/officeDocument/2006/relationships/hyperlink" Target="https://fedresurs.ru/bankruptmessage/8FBD35C0F99F4183936B68454822D137" TargetMode="External"/><Relationship Id="rId238" Type="http://schemas.openxmlformats.org/officeDocument/2006/relationships/hyperlink" Target="https://fedresurs.ru/bankruptmessage/5931873CCBB4429C966F00E4879B55E4" TargetMode="External"/><Relationship Id="rId239" Type="http://schemas.openxmlformats.org/officeDocument/2006/relationships/hyperlink" Target="https://fedresurs.ru/bankruptmessage/8467CC7D1B964FFA86DBEFE92744F72C" TargetMode="External"/><Relationship Id="rId240" Type="http://schemas.openxmlformats.org/officeDocument/2006/relationships/hyperlink" Target="https://fedresurs.ru/bankruptmessage/5B0AAE80CA1A48BF9EBFF7CBB0560BCF" TargetMode="External"/><Relationship Id="rId241" Type="http://schemas.openxmlformats.org/officeDocument/2006/relationships/hyperlink" Target="https://fedresurs.ru/bankruptmessages/37af1740-9bfe-47ee-adad-11e9f10163b2" TargetMode="External"/><Relationship Id="rId242" Type="http://schemas.openxmlformats.org/officeDocument/2006/relationships/hyperlink" Target="http://kad.arbitr.ru/Card?number=&#1040;32-9142/2011" TargetMode="External"/><Relationship Id="rId243" Type="http://schemas.openxmlformats.org/officeDocument/2006/relationships/hyperlink" Target="https://fedresurs.ru/bankruptmessage/7BA0F0437C8F4301809DD46D78F1197D" TargetMode="External"/><Relationship Id="rId244" Type="http://schemas.openxmlformats.org/officeDocument/2006/relationships/hyperlink" Target="https://fedresurs.ru/bankruptmessage/7440677A35FB4094BA8050531FEA46BF" TargetMode="External"/><Relationship Id="rId245" Type="http://schemas.openxmlformats.org/officeDocument/2006/relationships/hyperlink" Target="https://fedresurs.ru/bankruptmessage/8B950C1601C94170BD9382082C33C2E1" TargetMode="External"/><Relationship Id="rId246" Type="http://schemas.openxmlformats.org/officeDocument/2006/relationships/hyperlink" Target="https://fedresurs.ru/bankruptmessage/935F086177E544698960835E54AE11DC" TargetMode="External"/><Relationship Id="rId247" Type="http://schemas.openxmlformats.org/officeDocument/2006/relationships/hyperlink" Target="https://fedresurs.ru/bankruptmessage/29F5D92812E740109CD5CD9DBB959B96" TargetMode="External"/><Relationship Id="rId248" Type="http://schemas.openxmlformats.org/officeDocument/2006/relationships/hyperlink" Target="https://fedresurs.ru/bankruptmessage/8FBD35C0F99F4183936B68454822D137" TargetMode="External"/><Relationship Id="rId249" Type="http://schemas.openxmlformats.org/officeDocument/2006/relationships/hyperlink" Target="https://fedresurs.ru/bankruptmessage/5931873CCBB4429C966F00E4879B55E4" TargetMode="External"/><Relationship Id="rId250" Type="http://schemas.openxmlformats.org/officeDocument/2006/relationships/hyperlink" Target="https://fedresurs.ru/bankruptmessage/8467CC7D1B964FFA86DBEFE92744F72C" TargetMode="External"/><Relationship Id="rId251" Type="http://schemas.openxmlformats.org/officeDocument/2006/relationships/hyperlink" Target="https://fedresurs.ru/bankruptmessage/5B0AAE80CA1A48BF9EBFF7CBB0560BCF" TargetMode="External"/><Relationship Id="rId252" Type="http://schemas.openxmlformats.org/officeDocument/2006/relationships/hyperlink" Target="https://fedresurs.ru/bankruptmessages/37af1740-9bfe-47ee-adad-11e9f10163b2" TargetMode="External"/><Relationship Id="rId253" Type="http://schemas.openxmlformats.org/officeDocument/2006/relationships/hyperlink" Target="http://kad.arbitr.ru/Card?number=&#1040;32-9142/2011" TargetMode="External"/><Relationship Id="rId254" Type="http://schemas.openxmlformats.org/officeDocument/2006/relationships/hyperlink" Target="https://fedresurs.ru/bankruptmessage/7BA0F0437C8F4301809DD46D78F1197D" TargetMode="External"/><Relationship Id="rId255" Type="http://schemas.openxmlformats.org/officeDocument/2006/relationships/hyperlink" Target="https://fedresurs.ru/bankruptmessage/7440677A35FB4094BA8050531FEA46BF" TargetMode="External"/><Relationship Id="rId256" Type="http://schemas.openxmlformats.org/officeDocument/2006/relationships/hyperlink" Target="https://fedresurs.ru/bankruptmessage/8B950C1601C94170BD9382082C33C2E1" TargetMode="External"/><Relationship Id="rId257" Type="http://schemas.openxmlformats.org/officeDocument/2006/relationships/hyperlink" Target="https://fedresurs.ru/bankruptmessage/935F086177E544698960835E54AE11DC" TargetMode="External"/><Relationship Id="rId258" Type="http://schemas.openxmlformats.org/officeDocument/2006/relationships/hyperlink" Target="https://fedresurs.ru/bankruptmessage/29F5D92812E740109CD5CD9DBB959B96" TargetMode="External"/><Relationship Id="rId259" Type="http://schemas.openxmlformats.org/officeDocument/2006/relationships/hyperlink" Target="https://fedresurs.ru/bankruptmessage/8FBD35C0F99F4183936B68454822D137" TargetMode="External"/><Relationship Id="rId260" Type="http://schemas.openxmlformats.org/officeDocument/2006/relationships/hyperlink" Target="https://fedresurs.ru/bankruptmessage/5931873CCBB4429C966F00E4879B55E4" TargetMode="External"/><Relationship Id="rId261" Type="http://schemas.openxmlformats.org/officeDocument/2006/relationships/hyperlink" Target="https://fedresurs.ru/bankruptmessage/8467CC7D1B964FFA86DBEFE92744F72C" TargetMode="External"/><Relationship Id="rId262" Type="http://schemas.openxmlformats.org/officeDocument/2006/relationships/hyperlink" Target="https://fedresurs.ru/bankruptmessage/5B0AAE80CA1A48BF9EBFF7CBB0560BCF" TargetMode="External"/><Relationship Id="rId263" Type="http://schemas.openxmlformats.org/officeDocument/2006/relationships/hyperlink" Target="https://fedresurs.ru/bankruptmessages/37af1740-9bfe-47ee-adad-11e9f10163b2" TargetMode="External"/><Relationship Id="rId264" Type="http://schemas.openxmlformats.org/officeDocument/2006/relationships/hyperlink" Target="http://kad.arbitr.ru/Card?number=&#1040;32-9142/2011" TargetMode="External"/><Relationship Id="rId265" Type="http://schemas.openxmlformats.org/officeDocument/2006/relationships/hyperlink" Target="https://fedresurs.ru/bankruptmessage/7BA0F0437C8F4301809DD46D78F1197D" TargetMode="External"/><Relationship Id="rId266" Type="http://schemas.openxmlformats.org/officeDocument/2006/relationships/hyperlink" Target="https://fedresurs.ru/bankruptmessage/7440677A35FB4094BA8050531FEA46BF" TargetMode="External"/><Relationship Id="rId267" Type="http://schemas.openxmlformats.org/officeDocument/2006/relationships/hyperlink" Target="https://fedresurs.ru/bankruptmessage/8B950C1601C94170BD9382082C33C2E1" TargetMode="External"/><Relationship Id="rId268" Type="http://schemas.openxmlformats.org/officeDocument/2006/relationships/hyperlink" Target="https://fedresurs.ru/bankruptmessage/935F086177E544698960835E54AE11DC" TargetMode="External"/><Relationship Id="rId269" Type="http://schemas.openxmlformats.org/officeDocument/2006/relationships/hyperlink" Target="https://fedresurs.ru/bankruptmessage/29F5D92812E740109CD5CD9DBB959B96" TargetMode="External"/><Relationship Id="rId270" Type="http://schemas.openxmlformats.org/officeDocument/2006/relationships/hyperlink" Target="https://fedresurs.ru/bankruptmessage/8FBD35C0F99F4183936B68454822D137" TargetMode="External"/><Relationship Id="rId271" Type="http://schemas.openxmlformats.org/officeDocument/2006/relationships/hyperlink" Target="https://fedresurs.ru/bankruptmessage/5931873CCBB4429C966F00E4879B55E4" TargetMode="External"/><Relationship Id="rId272" Type="http://schemas.openxmlformats.org/officeDocument/2006/relationships/hyperlink" Target="https://fedresurs.ru/bankruptmessage/8467CC7D1B964FFA86DBEFE92744F72C" TargetMode="External"/><Relationship Id="rId273" Type="http://schemas.openxmlformats.org/officeDocument/2006/relationships/hyperlink" Target="https://fedresurs.ru/bankruptmessage/5B0AAE80CA1A48BF9EBFF7CBB0560BCF" TargetMode="External"/><Relationship Id="rId274" Type="http://schemas.openxmlformats.org/officeDocument/2006/relationships/hyperlink" Target="https://fedresurs.ru/bankruptmessages/37af1740-9bfe-47ee-adad-11e9f10163b2" TargetMode="External"/><Relationship Id="rId275" Type="http://schemas.openxmlformats.org/officeDocument/2006/relationships/hyperlink" Target="http://kad.arbitr.ru/Card?number=&#1040;32-9142/2011" TargetMode="External"/><Relationship Id="rId276" Type="http://schemas.openxmlformats.org/officeDocument/2006/relationships/hyperlink" Target="https://fedresurs.ru/bankruptmessage/7BA0F0437C8F4301809DD46D78F1197D" TargetMode="External"/><Relationship Id="rId277" Type="http://schemas.openxmlformats.org/officeDocument/2006/relationships/hyperlink" Target="https://fedresurs.ru/bankruptmessage/7440677A35FB4094BA8050531FEA46BF" TargetMode="External"/><Relationship Id="rId278" Type="http://schemas.openxmlformats.org/officeDocument/2006/relationships/hyperlink" Target="http://kad.arbitr.ru/Card?number=&#1040;32-9142/2011" TargetMode="External"/><Relationship Id="rId279" Type="http://schemas.openxmlformats.org/officeDocument/2006/relationships/hyperlink" Target="https://fedresurs.ru/bankruptmessage/7BA0F0437C8F4301809DD46D78F1197D" TargetMode="External"/><Relationship Id="rId280" Type="http://schemas.openxmlformats.org/officeDocument/2006/relationships/hyperlink" Target="https://fedresurs.ru/bankruptmessage/7440677A35FB4094BA8050531FEA46BF" TargetMode="External"/><Relationship Id="rId281" Type="http://schemas.openxmlformats.org/officeDocument/2006/relationships/hyperlink" Target="http://kad.arbitr.ru/Card?number=&#1040;32-9142/2011" TargetMode="External"/><Relationship Id="rId282" Type="http://schemas.openxmlformats.org/officeDocument/2006/relationships/hyperlink" Target="https://fedresurs.ru/bankruptmessage/7BA0F0437C8F4301809DD46D78F1197D" TargetMode="External"/><Relationship Id="rId283" Type="http://schemas.openxmlformats.org/officeDocument/2006/relationships/hyperlink" Target="https://fedresurs.ru/bankruptmessage/7440677A35FB4094BA8050531FEA46BF" TargetMode="External"/><Relationship Id="rId284" Type="http://schemas.openxmlformats.org/officeDocument/2006/relationships/hyperlink" Target="http://kad.arbitr.ru/Card?number=&#1040;32-9142/2011" TargetMode="External"/><Relationship Id="rId285" Type="http://schemas.openxmlformats.org/officeDocument/2006/relationships/hyperlink" Target="https://fedresurs.ru/bankruptmessage/7BA0F0437C8F4301809DD46D78F1197D" TargetMode="External"/><Relationship Id="rId286" Type="http://schemas.openxmlformats.org/officeDocument/2006/relationships/hyperlink" Target="https://fedresurs.ru/bankruptmessage/7440677A35FB4094BA8050531FEA46BF" TargetMode="External"/><Relationship Id="rId287" Type="http://schemas.openxmlformats.org/officeDocument/2006/relationships/hyperlink" Target="http://kad.arbitr.ru/Card?number=&#1040;32-9142/2011" TargetMode="External"/><Relationship Id="rId288" Type="http://schemas.openxmlformats.org/officeDocument/2006/relationships/hyperlink" Target="https://fedresurs.ru/bankruptmessage/7BA0F0437C8F4301809DD46D78F1197D" TargetMode="External"/><Relationship Id="rId289" Type="http://schemas.openxmlformats.org/officeDocument/2006/relationships/hyperlink" Target="https://fedresurs.ru/bankruptmessage/7440677A35FB4094BA8050531FEA46BF" TargetMode="External"/><Relationship Id="rId290" Type="http://schemas.openxmlformats.org/officeDocument/2006/relationships/hyperlink" Target="http://kad.arbitr.ru/Card?number=&#1040;32-9142/2011" TargetMode="External"/><Relationship Id="rId291" Type="http://schemas.openxmlformats.org/officeDocument/2006/relationships/hyperlink" Target="https://fedresurs.ru/bankruptmessage/54901D9CC1C4A4B9286452C92E882C4B" TargetMode="External"/><Relationship Id="rId292" Type="http://schemas.openxmlformats.org/officeDocument/2006/relationships/hyperlink" Target="https://fedresurs.ru/bankruptmessage/7D1BB3C8B9CE236903C4500BD673388F" TargetMode="External"/><Relationship Id="rId293" Type="http://schemas.openxmlformats.org/officeDocument/2006/relationships/hyperlink" Target="https://fedresurs.ru/bankruptmessage/6C6111BFD73A17CA80F483324BA3332A" TargetMode="External"/><Relationship Id="rId294" Type="http://schemas.openxmlformats.org/officeDocument/2006/relationships/hyperlink" Target="https://fedresurs.ru/bankruptmessage/B4C9DF3ED570BAE9205477A5F2AB8C9C" TargetMode="External"/><Relationship Id="rId295" Type="http://schemas.openxmlformats.org/officeDocument/2006/relationships/hyperlink" Target="https://fedresurs.ru/bankruptmessage/9D09AD70542A2AABBC047C900B085717" TargetMode="External"/><Relationship Id="rId296" Type="http://schemas.openxmlformats.org/officeDocument/2006/relationships/hyperlink" Target="https://fedresurs.ru/bankruptmessage/EF298A642E7889D85504088A3600EDA7" TargetMode="External"/><Relationship Id="rId297" Type="http://schemas.openxmlformats.org/officeDocument/2006/relationships/hyperlink" Target="https://fedresurs.ru/bankruptmessage/3A8E0238B795A6C853B446E049F0D582" TargetMode="External"/><Relationship Id="rId298" Type="http://schemas.openxmlformats.org/officeDocument/2006/relationships/hyperlink" Target="https://fedresurs.ru/bankruptmessage/F9FC895E69659A88DAA4A6C7F3AE55C2" TargetMode="External"/><Relationship Id="rId299" Type="http://schemas.openxmlformats.org/officeDocument/2006/relationships/hyperlink" Target="http://kad.arbitr.ru/Card?number=&#1040;32-9142/2011" TargetMode="External"/><Relationship Id="rId300" Type="http://schemas.openxmlformats.org/officeDocument/2006/relationships/hyperlink" Target="https://fedresurs.ru/bankruptmessage/D53CA9A08F6243B79C60F59C894BEE24" TargetMode="External"/><Relationship Id="rId301" Type="http://schemas.openxmlformats.org/officeDocument/2006/relationships/hyperlink" Target="https://fedresurs.ru/bankruptmessage/EB2AAA15C7B017D859A4CA0D0758BE47" TargetMode="External"/><Relationship Id="rId302" Type="http://schemas.openxmlformats.org/officeDocument/2006/relationships/hyperlink" Target="http://kad.arbitr.ru/Card?number=&#1040;32-9142/2011" TargetMode="External"/><Relationship Id="rId303" Type="http://schemas.openxmlformats.org/officeDocument/2006/relationships/hyperlink" Target="https://fedresurs.ru/bankruptmessage/37E9B04884F84175B5E7E1EF5967888D" TargetMode="External"/><Relationship Id="rId304" Type="http://schemas.openxmlformats.org/officeDocument/2006/relationships/hyperlink" Target="https://fedresurs.ru/bankruptmessage/B6BBE68169124CD99BF80273246E86D3" TargetMode="External"/><Relationship Id="rId305" Type="http://schemas.openxmlformats.org/officeDocument/2006/relationships/hyperlink" Target="https://fedresurs.ru/bankruptmessages/E12E59ECB1924931B763A218BE25CE87" TargetMode="External"/><Relationship Id="rId306" Type="http://schemas.openxmlformats.org/officeDocument/2006/relationships/hyperlink" Target="https://fedresurs.ru/bankruptmessages/9789781b-9824-4770-b263-9533cfb528f0" TargetMode="External"/><Relationship Id="rId307" Type="http://schemas.openxmlformats.org/officeDocument/2006/relationships/hyperlink" Target="https://fedresurs.ru/bankruptmessages/6D85011901014E5F96F53B30C1189A45" TargetMode="External"/><Relationship Id="rId308" Type="http://schemas.openxmlformats.org/officeDocument/2006/relationships/hyperlink" Target="http://kad.arbitr.ru/Card?number=&#1040;32-9142/2011" TargetMode="External"/><Relationship Id="rId309" Type="http://schemas.openxmlformats.org/officeDocument/2006/relationships/hyperlink" Target="https://fedresurs.ru/bankruptmessage/EF9957A1F676493789868B13D4BE22BD" TargetMode="External"/><Relationship Id="rId310" Type="http://schemas.openxmlformats.org/officeDocument/2006/relationships/hyperlink" Target="https://fedresurs.ru/bankruptmessage/2B336F6F41424548A0260E3F9CA9B3D2" TargetMode="External"/><Relationship Id="rId311" Type="http://schemas.openxmlformats.org/officeDocument/2006/relationships/hyperlink" Target="https://fedresurs.ru/bankruptmessage/4BDA6B639532425D99853786490DEBD0" TargetMode="External"/><Relationship Id="rId312" Type="http://schemas.openxmlformats.org/officeDocument/2006/relationships/hyperlink" Target="https://fedresurs.ru/bankruptmessage/98A704FE3CBC4BAB8CC3CFC8214CA1D4" TargetMode="External"/><Relationship Id="rId313" Type="http://schemas.openxmlformats.org/officeDocument/2006/relationships/hyperlink" Target="https://fedresurs.ru/bankruptmessage/DF84658A0751427197FC912899C4A816" TargetMode="External"/><Relationship Id="rId314" Type="http://schemas.openxmlformats.org/officeDocument/2006/relationships/hyperlink" Target="https://fedresurs.ru/bankruptmessage/8D881CF2BBE94E4B96051ED604EBC02F" TargetMode="External"/><Relationship Id="rId315" Type="http://schemas.openxmlformats.org/officeDocument/2006/relationships/hyperlink" Target="https://fedresurs.ru/bankruptmessage/FE854D312CA84E6E980D5788D9A50B93" TargetMode="External"/><Relationship Id="rId316" Type="http://schemas.openxmlformats.org/officeDocument/2006/relationships/hyperlink" Target="https://fedresurs.ru/bankruptmessage/FAD13CE6BF0C46B299BBADCFBDB23160" TargetMode="External"/><Relationship Id="rId317" Type="http://schemas.openxmlformats.org/officeDocument/2006/relationships/hyperlink" Target="https://fedresurs.ru/bankruptmessage/D420743DE8934C4F88992910A2BD50CC" TargetMode="External"/><Relationship Id="rId318" Type="http://schemas.openxmlformats.org/officeDocument/2006/relationships/hyperlink" Target="https://fedresurs.ru/bankruptmessage/DCE114373E954AAE83FCC84F84978371" TargetMode="External"/><Relationship Id="rId319" Type="http://schemas.openxmlformats.org/officeDocument/2006/relationships/hyperlink" Target="https://fedresurs.ru/bankruptmessage/C77C2FAF28FC4B6693FEEF238AB0DBCC" TargetMode="External"/><Relationship Id="rId320" Type="http://schemas.openxmlformats.org/officeDocument/2006/relationships/hyperlink" Target="https://fedresurs.ru/bankruptmessages/19F9FAC645724EB2823A590D7F156FB4" TargetMode="External"/><Relationship Id="rId321" Type="http://schemas.openxmlformats.org/officeDocument/2006/relationships/hyperlink" Target="https://fedresurs.ru/bankruptmessages/C7FB9CA7695C43AFABAF347C398AD491" TargetMode="External"/><Relationship Id="rId322" Type="http://schemas.openxmlformats.org/officeDocument/2006/relationships/hyperlink" Target="https://fedresurs.ru/bankruptmessages/9789781B98244770B2639533CFB528F0" TargetMode="External"/><Relationship Id="rId323" Type="http://schemas.openxmlformats.org/officeDocument/2006/relationships/hyperlink" Target="https://fedresurs.ru/bankruptmessages/33a773db-798f-4e7e-8c9f-c765fc863002" TargetMode="External"/><Relationship Id="rId324" Type="http://schemas.openxmlformats.org/officeDocument/2006/relationships/hyperlink" Target="https://fedresurs.ru/bankruptmessages/0222B201A8F34E1EBB5F7D91B60A568C" TargetMode="External"/><Relationship Id="rId325" Type="http://schemas.openxmlformats.org/officeDocument/2006/relationships/hyperlink" Target="http://kad.arbitr.ru/Card?number=&#1040;32-9142/2011" TargetMode="External"/><Relationship Id="rId326" Type="http://schemas.openxmlformats.org/officeDocument/2006/relationships/hyperlink" Target="https://fedresurs.ru/bankruptmessage/E130DB77AB5EF6ABB5745A4C7F999638" TargetMode="External"/><Relationship Id="rId327" Type="http://schemas.openxmlformats.org/officeDocument/2006/relationships/hyperlink" Target="https://fedresurs.ru/bankruptmessage/85200B2E71D9435DBD68BCBF9C28631B" TargetMode="External"/><Relationship Id="rId328" Type="http://schemas.openxmlformats.org/officeDocument/2006/relationships/hyperlink" Target="http://kad.arbitr.ru/Card?number=&#1040;32-9142/2011" TargetMode="External"/><Relationship Id="rId329" Type="http://schemas.openxmlformats.org/officeDocument/2006/relationships/hyperlink" Target="https://fedresurs.ru/bankruptmessage/E130DB77AB5EF6ABB5745A4C7F999638" TargetMode="External"/><Relationship Id="rId330" Type="http://schemas.openxmlformats.org/officeDocument/2006/relationships/hyperlink" Target="https://fedresurs.ru/bankruptmessage/C1D738217A824968BA64C971CD15B775" TargetMode="External"/><Relationship Id="rId331" Type="http://schemas.openxmlformats.org/officeDocument/2006/relationships/hyperlink" Target="http://kad.arbitr.ru/Card?number=&#1040;32-9142/2011" TargetMode="External"/><Relationship Id="rId332" Type="http://schemas.openxmlformats.org/officeDocument/2006/relationships/hyperlink" Target="https://fedresurs.ru/bankruptmessage/E130DB77AB5EF6ABB5745A4C7F999638" TargetMode="External"/><Relationship Id="rId333" Type="http://schemas.openxmlformats.org/officeDocument/2006/relationships/hyperlink" Target="https://fedresurs.ru/bankruptmessage/56D56639E22947418C39B985E2F2282D" TargetMode="External"/><Relationship Id="rId334" Type="http://schemas.openxmlformats.org/officeDocument/2006/relationships/hyperlink" Target="http://kad.arbitr.ru/Card?number=&#1040;32-9142/2011" TargetMode="External"/><Relationship Id="rId335" Type="http://schemas.openxmlformats.org/officeDocument/2006/relationships/hyperlink" Target="https://fedresurs.ru/bankruptmessage/58A6657BD6D6F278D8A4A0FB1E3CEC4D" TargetMode="External"/><Relationship Id="rId336" Type="http://schemas.openxmlformats.org/officeDocument/2006/relationships/hyperlink" Target="http://kad.arbitr.ru/Card?number=&#1040;32-9142/2011" TargetMode="External"/><Relationship Id="rId337" Type="http://schemas.openxmlformats.org/officeDocument/2006/relationships/hyperlink" Target="https://fedresurs.ru/bankruptmessages/92374360DC0240AF8391295F8E370F3A" TargetMode="External"/><Relationship Id="rId338" Type="http://schemas.openxmlformats.org/officeDocument/2006/relationships/hyperlink" Target="https://fedresurs.ru/bankruptmessages/B6D0894E9E984685B33CBC0D178BA55D" TargetMode="External"/><Relationship Id="rId339" Type="http://schemas.openxmlformats.org/officeDocument/2006/relationships/hyperlink" Target="http://kad.arbitr.ru/Card?number=&#1040;32-9142/2011" TargetMode="External"/><Relationship Id="rId340" Type="http://schemas.openxmlformats.org/officeDocument/2006/relationships/hyperlink" Target="https://fedresurs.ru/bankruptmessages/92374360DC0240AF8391295F8E370F3A" TargetMode="External"/><Relationship Id="rId341" Type="http://schemas.openxmlformats.org/officeDocument/2006/relationships/hyperlink" Target="https://fedresurs.ru/bankruptmessages/B6D0894E9E984685B33CBC0D178BA55D" TargetMode="External"/><Relationship Id="rId342" Type="http://schemas.openxmlformats.org/officeDocument/2006/relationships/hyperlink" Target="http://kad.arbitr.ru/Card?number=&#1040;32-9142/2011" TargetMode="External"/><Relationship Id="rId343" Type="http://schemas.openxmlformats.org/officeDocument/2006/relationships/hyperlink" Target="https://fedresurs.ru/bankruptmessages/92374360DC0240AF8391295F8E370F3A" TargetMode="External"/><Relationship Id="rId344" Type="http://schemas.openxmlformats.org/officeDocument/2006/relationships/hyperlink" Target="https://fedresurs.ru/bankruptmessages/B6D0894E9E984685B33CBC0D178BA55D" TargetMode="External"/><Relationship Id="rId345" Type="http://schemas.openxmlformats.org/officeDocument/2006/relationships/hyperlink" Target="http://kad.arbitr.ru/Card?number=&#1040;32-9142/2011" TargetMode="External"/><Relationship Id="rId346" Type="http://schemas.openxmlformats.org/officeDocument/2006/relationships/hyperlink" Target="https://fedresurs.ru/bankruptmessages/92374360DC0240AF8391295F8E370F3A" TargetMode="External"/><Relationship Id="rId347" Type="http://schemas.openxmlformats.org/officeDocument/2006/relationships/hyperlink" Target="https://fedresurs.ru/bankruptmessages/B6D0894E9E984685B33CBC0D178BA55D" TargetMode="External"/><Relationship Id="rId348" Type="http://schemas.openxmlformats.org/officeDocument/2006/relationships/hyperlink" Target="http://kad.arbitr.ru/Card?number=&#1040;32-9142/2011" TargetMode="External"/><Relationship Id="rId349" Type="http://schemas.openxmlformats.org/officeDocument/2006/relationships/hyperlink" Target="https://fedresurs.ru/bankruptmessages/92374360DC0240AF8391295F8E370F3A" TargetMode="External"/><Relationship Id="rId350" Type="http://schemas.openxmlformats.org/officeDocument/2006/relationships/hyperlink" Target="https://fedresurs.ru/bankruptmessages/B6D0894E9E984685B33CBC0D178BA55D" TargetMode="External"/><Relationship Id="rId351" Type="http://schemas.openxmlformats.org/officeDocument/2006/relationships/hyperlink" Target="http://kad.arbitr.ru/Card?number=&#1040;32-9142/2011" TargetMode="External"/><Relationship Id="rId352" Type="http://schemas.openxmlformats.org/officeDocument/2006/relationships/hyperlink" Target="https://fedresurs.ru/bankruptmessages/B6D0894E9E984685B33CBC0D178BA55D" TargetMode="External"/><Relationship Id="rId353" Type="http://schemas.openxmlformats.org/officeDocument/2006/relationships/hyperlink" Target="http://kad.arbitr.ru/Card?number=&#1040;32-9142/2011" TargetMode="External"/><Relationship Id="rId354" Type="http://schemas.openxmlformats.org/officeDocument/2006/relationships/hyperlink" Target="https://fedresurs.ru/bankruptmessages/92374360DC0240AF8391295F8E370F3A" TargetMode="External"/><Relationship Id="rId355" Type="http://schemas.openxmlformats.org/officeDocument/2006/relationships/hyperlink" Target="https://fedresurs.ru/bankruptmessages/B6D0894E9E984685B33CBC0D178BA55D" TargetMode="External"/><Relationship Id="rId356" Type="http://schemas.openxmlformats.org/officeDocument/2006/relationships/hyperlink" Target="http://kad.arbitr.ru/Card?number=&#1040;32-9142/2011" TargetMode="External"/><Relationship Id="rId357" Type="http://schemas.openxmlformats.org/officeDocument/2006/relationships/hyperlink" Target="https://fedresurs.ru/bankruptmessage/029296B4A233551B5DF4B6B65E05D125" TargetMode="External"/><Relationship Id="rId358" Type="http://schemas.openxmlformats.org/officeDocument/2006/relationships/hyperlink" Target="https://fedresurs.ru/bankruptmessage/872ABD5CBC09CE2ADF34FCD65E608211" TargetMode="External"/><Relationship Id="rId359" Type="http://schemas.openxmlformats.org/officeDocument/2006/relationships/hyperlink" Target="https://fedresurs.ru/bankruptmessage/3251C2FAE8CD85680F04B93C84A03BA0" TargetMode="External"/><Relationship Id="rId360" Type="http://schemas.openxmlformats.org/officeDocument/2006/relationships/hyperlink" Target="https://fedresurs.ru/bankruptmessage/AFD7B11FE83DFBFBEF34938482947E48" TargetMode="External"/><Relationship Id="rId361" Type="http://schemas.openxmlformats.org/officeDocument/2006/relationships/hyperlink" Target="https://fedresurs.ru/bankruptmessage/B1AFA9DEA518E16914F4E45D67D30A0Chttps:/bankrot.fedresurs.ru/MessageWindow.aspx?ID=B1AFA9DEA518E16914F4E45D67D30A0C" TargetMode="External"/><Relationship Id="rId362" Type="http://schemas.openxmlformats.org/officeDocument/2006/relationships/hyperlink" Target="https://fedresurs.ru/bankruptmessage/0E4F938D1CAE4F089C9420077AE77D2A" TargetMode="External"/><Relationship Id="rId363" Type="http://schemas.openxmlformats.org/officeDocument/2006/relationships/hyperlink" Target="http://kad.arbitr.ru/Card?number=&#1040;32-9142/2011" TargetMode="External"/><Relationship Id="rId364" Type="http://schemas.openxmlformats.org/officeDocument/2006/relationships/hyperlink" Target="https://fedresurs.ru/bankruptmessage/8A5B629448B74AF5B23D11A749A1AC83" TargetMode="External"/><Relationship Id="rId365" Type="http://schemas.openxmlformats.org/officeDocument/2006/relationships/hyperlink" Target="http://kad.arbitr.ru/Card?number=&#1040;32-9142/2011" TargetMode="External"/><Relationship Id="rId366" Type="http://schemas.openxmlformats.org/officeDocument/2006/relationships/hyperlink" Target="https://fedresurs.ru/bankruptmessage/7D000B4C780C4F5A9CDA3D4D9A201D48" TargetMode="External"/><Relationship Id="rId367" Type="http://schemas.openxmlformats.org/officeDocument/2006/relationships/hyperlink" Target="http://kad.arbitr.ru/Card?number=&#1040;32-9142/2011" TargetMode="External"/><Relationship Id="rId368" Type="http://schemas.openxmlformats.org/officeDocument/2006/relationships/hyperlink" Target="https://fedresurs.ru/bankruptmessage/7D000B4C780C4F5A9CDA3D4D9A201D48" TargetMode="External"/><Relationship Id="rId369" Type="http://schemas.openxmlformats.org/officeDocument/2006/relationships/hyperlink" Target="https://fedresurs.ru/bankruptmessage/B18C17EA219948909B46B4A79EEFB0BA" TargetMode="External"/><Relationship Id="rId370" Type="http://schemas.openxmlformats.org/officeDocument/2006/relationships/hyperlink" Target="http://kad.arbitr.ru/Card?number=&#1040;32-9142/2011" TargetMode="External"/><Relationship Id="rId371" Type="http://schemas.openxmlformats.org/officeDocument/2006/relationships/hyperlink" Target="https://fedresurs.ru/bankruptmessage/92517543D9AB4E2AB43D12426D666C5D" TargetMode="External"/><Relationship Id="rId372" Type="http://schemas.openxmlformats.org/officeDocument/2006/relationships/hyperlink" Target="https://fedresurs.ru/bankruptmessage/2C99D12F056A4935A7416B760F6F99F1" TargetMode="External"/><Relationship Id="rId373" Type="http://schemas.openxmlformats.org/officeDocument/2006/relationships/hyperlink" Target="http://kad.arbitr.ru/Card?number=&#1040;32-9142/2011" TargetMode="External"/><Relationship Id="rId374" Type="http://schemas.openxmlformats.org/officeDocument/2006/relationships/hyperlink" Target="https://fedresurs.ru/bankruptmessages/E1C8099AD32440AA9D7428AB9FA989AB" TargetMode="External"/><Relationship Id="rId375" Type="http://schemas.openxmlformats.org/officeDocument/2006/relationships/hyperlink" Target="http://kad.arbitr.ru/Card?number=&#1040;32-9142/2011" TargetMode="External"/><Relationship Id="rId376" Type="http://schemas.openxmlformats.org/officeDocument/2006/relationships/hyperlink" Target="https://fedresurs.ru/bankruptmessage/F3500D8FC93F42E842A4277CF7A2C80D" TargetMode="External"/><Relationship Id="rId377" Type="http://schemas.openxmlformats.org/officeDocument/2006/relationships/hyperlink" Target="https://fedresurs.ru/bankruptmessage/4FDF71EB943321291B84BE0FC7A1FE30" TargetMode="External"/><Relationship Id="rId378" Type="http://schemas.openxmlformats.org/officeDocument/2006/relationships/hyperlink" Target="https://fedresurs.ru/bankruptmessage/CC2158647BC28BEA0D74D3F04015D2BF" TargetMode="External"/><Relationship Id="rId379" Type="http://schemas.openxmlformats.org/officeDocument/2006/relationships/hyperlink" Target="https://fedresurs.ru/bankruptmessage/B2D37263BE011DBA29040134E0BBD2D3" TargetMode="External"/><Relationship Id="rId380" Type="http://schemas.openxmlformats.org/officeDocument/2006/relationships/hyperlink" Target="https://fedresurs.ru/bankruptmessage/398F21CD9D8D4373902CE4883B9FFD08" TargetMode="External"/><Relationship Id="rId381" Type="http://schemas.openxmlformats.org/officeDocument/2006/relationships/hyperlink" Target="https://fedresurs.ru/bankruptmessage/AC2C9873C885425B82D55C3DE090FDED" TargetMode="External"/><Relationship Id="rId382" Type="http://schemas.openxmlformats.org/officeDocument/2006/relationships/hyperlink" Target="http://kad.arbitr.ru/Card?number=&#1040;32-9142/2011" TargetMode="External"/><Relationship Id="rId383" Type="http://schemas.openxmlformats.org/officeDocument/2006/relationships/hyperlink" Target="https://fedresurs.ru/bankruptmessage/FC199A8BD31F48C6BE126E6F79465140" TargetMode="External"/><Relationship Id="rId384" Type="http://schemas.openxmlformats.org/officeDocument/2006/relationships/hyperlink" Target="https://fedresurs.ru/bankruptmessage/49F8593E05D14DC0AD7D50ECB0EA7682" TargetMode="External"/><Relationship Id="rId385" Type="http://schemas.openxmlformats.org/officeDocument/2006/relationships/hyperlink" Target="https://fedresurs.ru/bankruptmessages/A65DBA76135340AA90A6326EB4FFCBA5" TargetMode="External"/><Relationship Id="rId386" Type="http://schemas.openxmlformats.org/officeDocument/2006/relationships/hyperlink" Target="http://kad.arbitr.ru/Card?number=&#1040;32-9142/2011" TargetMode="External"/><Relationship Id="rId387" Type="http://schemas.openxmlformats.org/officeDocument/2006/relationships/hyperlink" Target="https://fedresurs.ru/bankruptmessage/FC199A8BD31F48C6BE126E6F79465140" TargetMode="External"/><Relationship Id="rId388" Type="http://schemas.openxmlformats.org/officeDocument/2006/relationships/hyperlink" Target="https://fedresurs.ru/bankruptmessage/49F8593E05D14DC0AD7D50ECB0EA7682" TargetMode="External"/><Relationship Id="rId389" Type="http://schemas.openxmlformats.org/officeDocument/2006/relationships/hyperlink" Target="https://fedresurs.ru/bankruptmessages/A65DBA76135340AA90A6326EB4FFCBA5" TargetMode="External"/><Relationship Id="rId390" Type="http://schemas.openxmlformats.org/officeDocument/2006/relationships/hyperlink" Target="http://kad.arbitr.ru/Card?number=&#1040;32-9142/2011" TargetMode="External"/><Relationship Id="rId391" Type="http://schemas.openxmlformats.org/officeDocument/2006/relationships/hyperlink" Target="https://fedresurs.ru/bankruptmessage/FC199A8BD31F48C6BE126E6F79465140" TargetMode="External"/><Relationship Id="rId392" Type="http://schemas.openxmlformats.org/officeDocument/2006/relationships/hyperlink" Target="https://fedresurs.ru/bankruptmessage/49F8593E05D14DC0AD7D50ECB0EA7682" TargetMode="External"/><Relationship Id="rId393" Type="http://schemas.openxmlformats.org/officeDocument/2006/relationships/hyperlink" Target="https://fedresurs.ru/bankruptmessages/A65DBA76135340AA90A6326EB4FFCBA5" TargetMode="External"/><Relationship Id="rId394" Type="http://schemas.openxmlformats.org/officeDocument/2006/relationships/hyperlink" Target="http://kad.arbitr.ru/Card?number=&#1040;32-9142/2011" TargetMode="External"/><Relationship Id="rId395" Type="http://schemas.openxmlformats.org/officeDocument/2006/relationships/hyperlink" Target="https://fedresurs.ru/bankruptmessage/FC199A8BD31F48C6BE126E6F79465140" TargetMode="External"/><Relationship Id="rId396" Type="http://schemas.openxmlformats.org/officeDocument/2006/relationships/hyperlink" Target="https://fedresurs.ru/bankruptmessage/49F8593E05D14DC0AD7D50ECB0EA7682" TargetMode="External"/><Relationship Id="rId397" Type="http://schemas.openxmlformats.org/officeDocument/2006/relationships/hyperlink" Target="https://fedresurs.ru/bankruptmessages/A65DBA76135340AA90A6326EB4FFCBA5" TargetMode="External"/><Relationship Id="rId398" Type="http://schemas.openxmlformats.org/officeDocument/2006/relationships/hyperlink" Target="http://kad.arbitr.ru/Card?number=&#1040;32-9142/2011" TargetMode="External"/><Relationship Id="rId399" Type="http://schemas.openxmlformats.org/officeDocument/2006/relationships/hyperlink" Target="https://fedresurs.ru/bankruptmessage/FC199A8BD31F48C6BE126E6F79465140" TargetMode="External"/><Relationship Id="rId400" Type="http://schemas.openxmlformats.org/officeDocument/2006/relationships/hyperlink" Target="https://fedresurs.ru/bankruptmessage/49F8593E05D14DC0AD7D50ECB0EA7682" TargetMode="External"/><Relationship Id="rId401" Type="http://schemas.openxmlformats.org/officeDocument/2006/relationships/hyperlink" Target="https://fedresurs.ru/bankruptmessages/A65DBA76135340AA90A6326EB4FFCBA5" TargetMode="External"/><Relationship Id="rId402" Type="http://schemas.openxmlformats.org/officeDocument/2006/relationships/hyperlink" Target="http://kad.arbitr.ru/Card?number=&#1040;32-9142/2011" TargetMode="External"/><Relationship Id="rId403" Type="http://schemas.openxmlformats.org/officeDocument/2006/relationships/hyperlink" Target="https://fedresurs.ru/bankruptmessage/FC199A8BD31F48C6BE126E6F79465140" TargetMode="External"/><Relationship Id="rId404" Type="http://schemas.openxmlformats.org/officeDocument/2006/relationships/hyperlink" Target="https://fedresurs.ru/bankruptmessage/49F8593E05D14DC0AD7D50ECB0EA7682" TargetMode="External"/><Relationship Id="rId405" Type="http://schemas.openxmlformats.org/officeDocument/2006/relationships/hyperlink" Target="https://fedresurs.ru/bankruptmessages/A65DBA76135340AA90A6326EB4FFCBA5" TargetMode="External"/><Relationship Id="rId406" Type="http://schemas.openxmlformats.org/officeDocument/2006/relationships/hyperlink" Target="http://kad.arbitr.ru/Card?number=&#1040;32-9142/2011" TargetMode="External"/><Relationship Id="rId407" Type="http://schemas.openxmlformats.org/officeDocument/2006/relationships/hyperlink" Target="https://fedresurs.ru/bankruptmessage/77A1E9A960104C51B73F21EE5B7A6A14" TargetMode="External"/><Relationship Id="rId408" Type="http://schemas.openxmlformats.org/officeDocument/2006/relationships/hyperlink" Target="https://fedresurs.ru/bankruptmessage/591DA9360CD942CE8B036B41F9B1E717" TargetMode="External"/><Relationship Id="rId409" Type="http://schemas.openxmlformats.org/officeDocument/2006/relationships/hyperlink" Target="https://fedresurs.ru/bankruptmessages/A65DBA76135340AA90A6326EB4FFCBA5" TargetMode="External"/><Relationship Id="rId410" Type="http://schemas.openxmlformats.org/officeDocument/2006/relationships/hyperlink" Target="http://kad.arbitr.ru/Card?number=&#1040;32-9142/2011" TargetMode="External"/><Relationship Id="rId411" Type="http://schemas.openxmlformats.org/officeDocument/2006/relationships/hyperlink" Target="https://fedresurs.ru/bankruptmessage/51476F80EC82409B9034193B78A170C1" TargetMode="External"/><Relationship Id="rId412" Type="http://schemas.openxmlformats.org/officeDocument/2006/relationships/hyperlink" Target="https://fedresurs.ru/bankruptmessage/B607C1F1A2A7626A0954609439D148D2" TargetMode="External"/><Relationship Id="rId413" Type="http://schemas.openxmlformats.org/officeDocument/2006/relationships/hyperlink" Target="https://fedresurs.ru/bankruptmessage/B1864566E2BA10886CD49843F38A1876&amp;attempt=1" TargetMode="External"/><Relationship Id="rId414" Type="http://schemas.openxmlformats.org/officeDocument/2006/relationships/hyperlink" Target="https://fedresurs.ru/bankruptmessage/6378D6F42E9455D8126443F4D1535748" TargetMode="External"/><Relationship Id="rId415" Type="http://schemas.openxmlformats.org/officeDocument/2006/relationships/hyperlink" Target="https://fedresurs.ru/bankruptmessage/9AF0201A652094280404B248D4DC61F8&amp;attempt=1" TargetMode="External"/><Relationship Id="rId416" Type="http://schemas.openxmlformats.org/officeDocument/2006/relationships/hyperlink" Target="https://fedresurs.ru/bankruptmessage/D2F1C27C454B27F938441DDC28561776" TargetMode="External"/><Relationship Id="rId417" Type="http://schemas.openxmlformats.org/officeDocument/2006/relationships/hyperlink" Target="https://fedresurs.ru/bankruptmessage/9E217FE0FF064591A3DDF594324B4BDC" TargetMode="External"/><Relationship Id="rId418" Type="http://schemas.openxmlformats.org/officeDocument/2006/relationships/hyperlink" Target="https://fedresurs.ru/bankruptmessage/C6C31B18F62B41C5A3DD5071DEEB8484" TargetMode="External"/><Relationship Id="rId419" Type="http://schemas.openxmlformats.org/officeDocument/2006/relationships/hyperlink" Target="http://kad.arbitr.ru/Card?number=&#1040;32-9142/2011" TargetMode="External"/><Relationship Id="rId420" Type="http://schemas.openxmlformats.org/officeDocument/2006/relationships/hyperlink" Target="https://fedresurs.ru/bankruptmessage/4D88EE5C1C4DE8F8F3E4CF0317676802" TargetMode="External"/><Relationship Id="rId421" Type="http://schemas.openxmlformats.org/officeDocument/2006/relationships/hyperlink" Target="https://fedresurs.ru/bankruptmessage/E3F9C501D259C799DAF49FBD8014AAE7" TargetMode="External"/><Relationship Id="rId422" Type="http://schemas.openxmlformats.org/officeDocument/2006/relationships/hyperlink" Target="https://fedresurs.ru/bankruptmessage/B1864566E2BA10886CD49843F38A1876&amp;attempt=1" TargetMode="External"/><Relationship Id="rId423" Type="http://schemas.openxmlformats.org/officeDocument/2006/relationships/hyperlink" Target="https://fedresurs.ru/bankruptmessage/6378D6F42E9455D8126443F4D1535748" TargetMode="External"/><Relationship Id="rId424" Type="http://schemas.openxmlformats.org/officeDocument/2006/relationships/hyperlink" Target="https://fedresurs.ru/bankruptmessage/9AF0201A652094280404B248D4DC61F8&amp;attempt=1" TargetMode="External"/><Relationship Id="rId425" Type="http://schemas.openxmlformats.org/officeDocument/2006/relationships/hyperlink" Target="https://fedresurs.ru/bankruptmessage/D2F1C27C454B27F938441DDC28561776" TargetMode="External"/><Relationship Id="rId426" Type="http://schemas.openxmlformats.org/officeDocument/2006/relationships/hyperlink" Target="https://fedresurs.ru/bankruptmessage/4EC7F92F2A044A0B882AA7260AB8CB84" TargetMode="External"/><Relationship Id="rId427" Type="http://schemas.openxmlformats.org/officeDocument/2006/relationships/hyperlink" Target="https://fedresurs.ru/bankruptmessage/FE65666DC5354A878CB38BA6AF5B4AEE" TargetMode="External"/><Relationship Id="rId428" Type="http://schemas.openxmlformats.org/officeDocument/2006/relationships/hyperlink" Target="https://fedresurs.ru/bankruptmessage/CED58E75B2954FAC8E733E15270CCFFC" TargetMode="External"/><Relationship Id="rId429" Type="http://schemas.openxmlformats.org/officeDocument/2006/relationships/hyperlink" Target="https://fedresurs.ru/bankruptmessages/67d681d1-f487-478c-ba4e-1243f5141f03" TargetMode="External"/><Relationship Id="rId430" Type="http://schemas.openxmlformats.org/officeDocument/2006/relationships/hyperlink" Target="http://kad.arbitr.ru/Card?number=&#1040;32-9142/2011" TargetMode="External"/><Relationship Id="rId431" Type="http://schemas.openxmlformats.org/officeDocument/2006/relationships/hyperlink" Target="https://fedresurs.ru/bankruptmessage/4D88EE5C1C4DE8F8F3E4CF0317676802" TargetMode="External"/><Relationship Id="rId432" Type="http://schemas.openxmlformats.org/officeDocument/2006/relationships/hyperlink" Target="https://fedresurs.ru/bankruptmessage/6B67B7BBB673258BA9341EB9E78EFA1A" TargetMode="External"/><Relationship Id="rId433" Type="http://schemas.openxmlformats.org/officeDocument/2006/relationships/hyperlink" Target="https://fedresurs.ru/bankruptmessage/B1864566E2BA10886CD49843F38A1876&amp;attempt=1" TargetMode="External"/><Relationship Id="rId434" Type="http://schemas.openxmlformats.org/officeDocument/2006/relationships/hyperlink" Target="https://fedresurs.ru/bankruptmessage/6378D6F42E9455D8126443F4D1535748" TargetMode="External"/><Relationship Id="rId435" Type="http://schemas.openxmlformats.org/officeDocument/2006/relationships/hyperlink" Target="https://fedresurs.ru/bankruptmessage/9AF0201A652094280404B248D4DC61F8&amp;attempt=1" TargetMode="External"/><Relationship Id="rId436" Type="http://schemas.openxmlformats.org/officeDocument/2006/relationships/hyperlink" Target="https://fedresurs.ru/bankruptmessage/D2F1C27C454B27F938441DDC28561776" TargetMode="External"/><Relationship Id="rId437" Type="http://schemas.openxmlformats.org/officeDocument/2006/relationships/hyperlink" Target="http://kad.arbitr.ru/Card?number=&#1040;32-9142/2011" TargetMode="External"/><Relationship Id="rId438" Type="http://schemas.openxmlformats.org/officeDocument/2006/relationships/hyperlink" Target="https://fedresurs.ru/bankruptmessage/A2DADFABA5D66A885C349C11A7C3A76B" TargetMode="External"/><Relationship Id="rId439" Type="http://schemas.openxmlformats.org/officeDocument/2006/relationships/hyperlink" Target="https://fedresurs.ru/bankruptmessage/2AB63B7A62F676B9CB34104179CCB51D" TargetMode="External"/><Relationship Id="rId440" Type="http://schemas.openxmlformats.org/officeDocument/2006/relationships/hyperlink" Target="http://kad.arbitr.ru/Card?number=&#1040;32-9142/2011" TargetMode="External"/><Relationship Id="rId441" Type="http://schemas.openxmlformats.org/officeDocument/2006/relationships/hyperlink" Target="https://fedresurs.ru/bankruptmessage/AA5F9DB5E8EE4DE28089F387703D9E3C" TargetMode="External"/><Relationship Id="rId442" Type="http://schemas.openxmlformats.org/officeDocument/2006/relationships/hyperlink" Target="https://fedresurs.ru/bankruptmessage/3ED95698191A417F973481DAE5318599" TargetMode="External"/><Relationship Id="rId443" Type="http://schemas.openxmlformats.org/officeDocument/2006/relationships/hyperlink" Target="http://kad.arbitr.ru/Card?number=&#1040;32-9142/2011" TargetMode="External"/><Relationship Id="rId444" Type="http://schemas.openxmlformats.org/officeDocument/2006/relationships/hyperlink" Target="https://fedresurs.ru/bankruptmessage/0B55D64FFBCD413B95099197510AF577" TargetMode="External"/><Relationship Id="rId445" Type="http://schemas.openxmlformats.org/officeDocument/2006/relationships/hyperlink" Target="https://fedresurs.ru/bankruptmessage/333CC699151F4443842A2E56C2AAB12E" TargetMode="External"/><Relationship Id="rId446" Type="http://schemas.openxmlformats.org/officeDocument/2006/relationships/hyperlink" Target="https://fedresurs.ru/bankruptmessage/B3B92C16CDBE4F6FA2A42486DAA7A2CE" TargetMode="External"/><Relationship Id="rId447" Type="http://schemas.openxmlformats.org/officeDocument/2006/relationships/hyperlink" Target="https://fedresurs.ru/bankruptmessages/3540959DF26C48EAACA2E8E40CCD89D0" TargetMode="External"/><Relationship Id="rId448" Type="http://schemas.openxmlformats.org/officeDocument/2006/relationships/hyperlink" Target="http://kad.arbitr.ru/Card?number=&#1040;32-9142/2011" TargetMode="External"/><Relationship Id="rId449" Type="http://schemas.openxmlformats.org/officeDocument/2006/relationships/hyperlink" Target="https://fedresurs.ru/bankruptmessage/192078898C504EE6BD7BA135D8133504" TargetMode="External"/><Relationship Id="rId450" Type="http://schemas.openxmlformats.org/officeDocument/2006/relationships/hyperlink" Target="https://fedresurs.ru/bankruptmessages/BF64D5E21B744B9082E1F89CED32A104" TargetMode="External"/><Relationship Id="rId451" Type="http://schemas.openxmlformats.org/officeDocument/2006/relationships/hyperlink" Target="https://fedresurs.ru/bankruptmessages/6B7510AB4BA647FCA5868B5DEA111411" TargetMode="External"/><Relationship Id="rId452" Type="http://schemas.openxmlformats.org/officeDocument/2006/relationships/hyperlink" Target="http://kad.arbitr.ru/Card?number=&#1040;32-9142/2011" TargetMode="External"/><Relationship Id="rId453" Type="http://schemas.openxmlformats.org/officeDocument/2006/relationships/hyperlink" Target="https://fedresurs.ru/bankruptmessage/9A4351C61DB843D787FA38CBFBF4E730" TargetMode="External"/><Relationship Id="rId454" Type="http://schemas.openxmlformats.org/officeDocument/2006/relationships/hyperlink" Target="http://kad.arbitr.ru/Card?number=&#1040;32-9142/2011" TargetMode="External"/><Relationship Id="rId455" Type="http://schemas.openxmlformats.org/officeDocument/2006/relationships/hyperlink" Target="https://fedresurs.ru/bankruptmessage/9A4351C61DB843D787FA38CBFBF4E730" TargetMode="External"/><Relationship Id="rId456" Type="http://schemas.openxmlformats.org/officeDocument/2006/relationships/hyperlink" Target="http://kad.arbitr.ru/Card?number=&#1040;32-9142/2011" TargetMode="External"/><Relationship Id="rId457" Type="http://schemas.openxmlformats.org/officeDocument/2006/relationships/hyperlink" Target="https://fedresurs.ru/bankruptmessage/9A4351C61DB843D787FA38CBFBF4E730" TargetMode="External"/><Relationship Id="rId458" Type="http://schemas.openxmlformats.org/officeDocument/2006/relationships/hyperlink" Target="http://kad.arbitr.ru/Card?number=&#1040;32-9142/2011" TargetMode="External"/><Relationship Id="rId459" Type="http://schemas.openxmlformats.org/officeDocument/2006/relationships/hyperlink" Target="https://fedresurs.ru/bankruptmessage/9A4351C61DB843D787FA38CBFBF4E730" TargetMode="External"/><Relationship Id="rId460" Type="http://schemas.openxmlformats.org/officeDocument/2006/relationships/hyperlink" Target="http://kad.arbitr.ru/Card?number=&#1040;32-9142/2011" TargetMode="External"/><Relationship Id="rId461" Type="http://schemas.openxmlformats.org/officeDocument/2006/relationships/hyperlink" Target="https://fedresurs.ru/bankruptmessage/9A4351C61DB843D787FA38CBFBF4E730" TargetMode="External"/><Relationship Id="rId462" Type="http://schemas.openxmlformats.org/officeDocument/2006/relationships/hyperlink" Target="http://kad.arbitr.ru/Card?number=&#1040;32-9142/2011" TargetMode="External"/><Relationship Id="rId463" Type="http://schemas.openxmlformats.org/officeDocument/2006/relationships/hyperlink" Target="https://fedresurs.ru/bankruptmessage/9A4351C61DB843D787FA38CBFBF4E730" TargetMode="External"/><Relationship Id="rId464" Type="http://schemas.openxmlformats.org/officeDocument/2006/relationships/hyperlink" Target="http://kad.arbitr.ru/Card?number=&#1040;32-9142/2011" TargetMode="External"/><Relationship Id="rId465" Type="http://schemas.openxmlformats.org/officeDocument/2006/relationships/hyperlink" Target="https://fedresurs.ru/bankruptmessage/EC18214970218B2B42C46DD4A31B42E1" TargetMode="External"/><Relationship Id="rId466" Type="http://schemas.openxmlformats.org/officeDocument/2006/relationships/hyperlink" Target="https://fedresurs.ru/bankruptmessage/909B2BB0667ADF1809B44A05EBB198FF" TargetMode="External"/><Relationship Id="rId467" Type="http://schemas.openxmlformats.org/officeDocument/2006/relationships/hyperlink" Target="https://bankrot.fedresurs.ru/MessageWindow.aspx?ID=00C46D67A29ED3F806D4269E34DB9FA3&amp;attempt=1" TargetMode="External"/><Relationship Id="rId468" Type="http://schemas.openxmlformats.org/officeDocument/2006/relationships/hyperlink" Target="https://bankrot.fedresurs.ru/MessageWindow.aspx?ID=33275315979942CAB864421B339220CB" TargetMode="External"/><Relationship Id="rId469" Type="http://schemas.openxmlformats.org/officeDocument/2006/relationships/hyperlink" Target="https://bankrot.fedresurs.ru/MessageWindow.aspx?ID=CBFD9D517C8BFD895DC4F13F63025E5F" TargetMode="External"/><Relationship Id="rId470" Type="http://schemas.openxmlformats.org/officeDocument/2006/relationships/hyperlink" Target="https://fedresurs.ru/bankruptmessage/464F8D9975DE56CAC0A40B3A0799AE04" TargetMode="External"/><Relationship Id="rId471" Type="http://schemas.openxmlformats.org/officeDocument/2006/relationships/hyperlink" Target="http://kad.arbitr.ru/Card?number=&#1040;32-9142/2011" TargetMode="External"/><Relationship Id="rId472" Type="http://schemas.openxmlformats.org/officeDocument/2006/relationships/hyperlink" Target="https://fedresurs.ru/bankruptmessage/DFF8FF86A3A8AA490494305B1B9CFBDF" TargetMode="External"/><Relationship Id="rId473" Type="http://schemas.openxmlformats.org/officeDocument/2006/relationships/hyperlink" Target="https://fedresurs.ru/bankruptmessage/909B2BB0667ADF1809B44A05EBB198FF" TargetMode="External"/><Relationship Id="rId474" Type="http://schemas.openxmlformats.org/officeDocument/2006/relationships/hyperlink" Target="https://fedresurs.ru/bankruptmessage/00C46D67A29ED3F806D4269E34DB9FA3&amp;attempt=1" TargetMode="External"/><Relationship Id="rId475" Type="http://schemas.openxmlformats.org/officeDocument/2006/relationships/hyperlink" Target="https://fedresurs.ru/bankruptmessage/33275315979942CAB864421B339220CB" TargetMode="External"/><Relationship Id="rId476" Type="http://schemas.openxmlformats.org/officeDocument/2006/relationships/hyperlink" Target="https://fedresurs.ru/bankruptmessage/CBFD9D517C8BFD895DC4F13F63025E5F" TargetMode="External"/><Relationship Id="rId477" Type="http://schemas.openxmlformats.org/officeDocument/2006/relationships/hyperlink" Target="https://fedresurs.ru/bankruptmessage/464F8D9975DE56CAC0A40B3A0799AE04" TargetMode="External"/><Relationship Id="rId478" Type="http://schemas.openxmlformats.org/officeDocument/2006/relationships/hyperlink" Target="http://kad.arbitr.ru/Card?number=&#1040;32-9142/2011" TargetMode="External"/><Relationship Id="rId479" Type="http://schemas.openxmlformats.org/officeDocument/2006/relationships/hyperlink" Target="https://fedresurs.ru/bankruptmessage/02085072C37CF3D84B8483895BD3CE9F" TargetMode="External"/><Relationship Id="rId480" Type="http://schemas.openxmlformats.org/officeDocument/2006/relationships/hyperlink" Target="https://fedresurs.ru/bankruptmessage/76292E5AEEC0C528296474DB3C8B6540" TargetMode="External"/><Relationship Id="rId481" Type="http://schemas.openxmlformats.org/officeDocument/2006/relationships/hyperlink" Target="https://fedresurs.ru/bankruptmessage/F27BEE39909F31B91EB46E6192FBDF9C" TargetMode="External"/><Relationship Id="rId482" Type="http://schemas.openxmlformats.org/officeDocument/2006/relationships/hyperlink" Target="https://fedresurs.ru/bankruptmessage/096D2AAF635812CB6474FCCD49F282A5" TargetMode="External"/><Relationship Id="rId483" Type="http://schemas.openxmlformats.org/officeDocument/2006/relationships/hyperlink" Target="https://fedresurs.ru/bankruptmessage/3D9AAD69BDD4F8795584DA0E698D74AF" TargetMode="External"/><Relationship Id="rId484" Type="http://schemas.openxmlformats.org/officeDocument/2006/relationships/hyperlink" Target="https://fedresurs.ru/bankruptmessage/183D66C1E557E3AAFC34A8F7A8949D72" TargetMode="External"/><Relationship Id="rId485" Type="http://schemas.openxmlformats.org/officeDocument/2006/relationships/hyperlink" Target="https://fedresurs.ru/bankruptmessage/0E192F4422E49D7960D4E25B1C063A08" TargetMode="External"/><Relationship Id="rId486" Type="http://schemas.openxmlformats.org/officeDocument/2006/relationships/hyperlink" Target="https://fedresurs.ru/bankruptmessage/B751916C8A61FD88CFE4F6DEBEA723B8" TargetMode="External"/><Relationship Id="rId487" Type="http://schemas.openxmlformats.org/officeDocument/2006/relationships/hyperlink" Target="http://kad.arbitr.ru/Card?number=&#1040;32-9142/2011" TargetMode="External"/><Relationship Id="rId488" Type="http://schemas.openxmlformats.org/officeDocument/2006/relationships/hyperlink" Target="https://fedresurs.ru/bankruptmessage/02085072C37CF3D84B8483895BD3CE9F" TargetMode="External"/><Relationship Id="rId489" Type="http://schemas.openxmlformats.org/officeDocument/2006/relationships/hyperlink" Target="https://fedresurs.ru/bankruptmessage/421598C480BEA47B4FD4C5B72D678726" TargetMode="External"/><Relationship Id="rId490" Type="http://schemas.openxmlformats.org/officeDocument/2006/relationships/hyperlink" Target="https://fedresurs.ru/bankruptmessage/F5176F3729BA098B12C4FCE4EA51D28E" TargetMode="External"/><Relationship Id="rId491" Type="http://schemas.openxmlformats.org/officeDocument/2006/relationships/hyperlink" Target="https://fedresurs.ru/bankruptmessage/72DD01936E9DE519C12496748CA3B2E8" TargetMode="External"/><Relationship Id="rId492" Type="http://schemas.openxmlformats.org/officeDocument/2006/relationships/hyperlink" Target="https://fedresurs.ru/bankruptmessage/FA5D2A8779F1F019FF94DB9D91C9E95E" TargetMode="External"/><Relationship Id="rId493" Type="http://schemas.openxmlformats.org/officeDocument/2006/relationships/hyperlink" Target="https://fedresurs.ru/bankruptmessage/3462C487534B826AAF54DCC23F4C5E0F" TargetMode="External"/><Relationship Id="rId494" Type="http://schemas.openxmlformats.org/officeDocument/2006/relationships/hyperlink" Target="https://fedresurs.ru/bankruptmessage/97A3799ED7678D89B00432032EF666D0" TargetMode="External"/><Relationship Id="rId495" Type="http://schemas.openxmlformats.org/officeDocument/2006/relationships/hyperlink" Target="https://fedresurs.ru/bankruptmessage/BC64BE173F298EFA9BF4144B437C1D6F" TargetMode="External"/><Relationship Id="rId496" Type="http://schemas.openxmlformats.org/officeDocument/2006/relationships/hyperlink" Target="https://fedresurs.ru/bankruptmessage/02FC8614571D0119FCE4725D0696B877" TargetMode="External"/><Relationship Id="rId497" Type="http://schemas.openxmlformats.org/officeDocument/2006/relationships/hyperlink" Target="https://fedresurs.ru/bankruptmessage/21C1BF4E9908C95B38A4509E25FBA9BF" TargetMode="External"/><Relationship Id="rId498" Type="http://schemas.openxmlformats.org/officeDocument/2006/relationships/hyperlink" Target="http://kad.arbitr.ru/Card?number=&#1040;32-9142/2011" TargetMode="External"/><Relationship Id="rId499" Type="http://schemas.openxmlformats.org/officeDocument/2006/relationships/hyperlink" Target="https://fedresurs.ru/bankruptmessage/02085072C37CF3D84B8483895BD3CE9F" TargetMode="External"/><Relationship Id="rId500" Type="http://schemas.openxmlformats.org/officeDocument/2006/relationships/hyperlink" Target="https://fedresurs.ru/bankruptmessage/925F2311A29E9D2AF6E483E230401F0F" TargetMode="External"/><Relationship Id="rId501" Type="http://schemas.openxmlformats.org/officeDocument/2006/relationships/hyperlink" Target="https://fedresurs.ru/bankruptmessage/F5176F3729BA098B12C4FCE4EA51D28E" TargetMode="External"/><Relationship Id="rId502" Type="http://schemas.openxmlformats.org/officeDocument/2006/relationships/hyperlink" Target="https://fedresurs.ru/bankruptmessage/72DD01936E9DE519C12496748CA3B2E8" TargetMode="External"/><Relationship Id="rId503" Type="http://schemas.openxmlformats.org/officeDocument/2006/relationships/hyperlink" Target="https://fedresurs.ru/bankruptmessage/FA5D2A8779F1F019FF94DB9D91C9E95E" TargetMode="External"/><Relationship Id="rId504" Type="http://schemas.openxmlformats.org/officeDocument/2006/relationships/hyperlink" Target="https://fedresurs.ru/bankruptmessage/3462C487534B826AAF54DCC23F4C5E0F" TargetMode="External"/><Relationship Id="rId505" Type="http://schemas.openxmlformats.org/officeDocument/2006/relationships/hyperlink" Target="https://fedresurs.ru/bankruptmessage/97A3799ED7678D89B00432032EF666D0" TargetMode="External"/><Relationship Id="rId506" Type="http://schemas.openxmlformats.org/officeDocument/2006/relationships/hyperlink" Target="https://fedresurs.ru/bankruptmessage/BC64BE173F298EFA9BF4144B437C1D6F" TargetMode="External"/><Relationship Id="rId507" Type="http://schemas.openxmlformats.org/officeDocument/2006/relationships/hyperlink" Target="https://fedresurs.ru/bankruptmessage/02FC8614571D0119FCE4725D0696B877" TargetMode="External"/><Relationship Id="rId508" Type="http://schemas.openxmlformats.org/officeDocument/2006/relationships/hyperlink" Target="https://fedresurs.ru/bankruptmessage/21C1BF4E9908C95B38A4509E25FBA9BF" TargetMode="External"/><Relationship Id="rId509" Type="http://schemas.openxmlformats.org/officeDocument/2006/relationships/hyperlink" Target="http://kad.arbitr.ru/Card?number=&#1040;32-9142/2011" TargetMode="External"/><Relationship Id="rId510" Type="http://schemas.openxmlformats.org/officeDocument/2006/relationships/hyperlink" Target="https://fedresurs.ru/bankruptmessage/02085072C37CF3D84B8483895BD3CE9F" TargetMode="External"/><Relationship Id="rId511" Type="http://schemas.openxmlformats.org/officeDocument/2006/relationships/hyperlink" Target="https://fedresurs.ru/bankruptmessage/925F2311A29E9D2AF6E483E230401F0F" TargetMode="External"/><Relationship Id="rId512" Type="http://schemas.openxmlformats.org/officeDocument/2006/relationships/hyperlink" Target="https://fedresurs.ru/bankruptmessage/F5176F3729BA098B12C4FCE4EA51D28E" TargetMode="External"/><Relationship Id="rId513" Type="http://schemas.openxmlformats.org/officeDocument/2006/relationships/hyperlink" Target="https://fedresurs.ru/bankruptmessage/72DD01936E9DE519C12496748CA3B2E8" TargetMode="External"/><Relationship Id="rId514" Type="http://schemas.openxmlformats.org/officeDocument/2006/relationships/hyperlink" Target="https://fedresurs.ru/bankruptmessage/FA5D2A8779F1F019FF94DB9D91C9E95E" TargetMode="External"/><Relationship Id="rId515" Type="http://schemas.openxmlformats.org/officeDocument/2006/relationships/hyperlink" Target="https://fedresurs.ru/bankruptmessage/3462C487534B826AAF54DCC23F4C5E0F" TargetMode="External"/><Relationship Id="rId516" Type="http://schemas.openxmlformats.org/officeDocument/2006/relationships/hyperlink" Target="https://fedresurs.ru/bankruptmessage/97A3799ED7678D89B00432032EF666D0" TargetMode="External"/><Relationship Id="rId517" Type="http://schemas.openxmlformats.org/officeDocument/2006/relationships/hyperlink" Target="https://fedresurs.ru/bankruptmessage/BC64BE173F298EFA9BF4144B437C1D6F" TargetMode="External"/><Relationship Id="rId518" Type="http://schemas.openxmlformats.org/officeDocument/2006/relationships/hyperlink" Target="https://fedresurs.ru/bankruptmessage/02FC8614571D0119FCE4725D0696B877" TargetMode="External"/><Relationship Id="rId519" Type="http://schemas.openxmlformats.org/officeDocument/2006/relationships/hyperlink" Target="https://fedresurs.ru/bankruptmessage/21C1BF4E9908C95B38A4509E25FBA9BF" TargetMode="External"/><Relationship Id="rId520" Type="http://schemas.openxmlformats.org/officeDocument/2006/relationships/hyperlink" Target="http://kad.arbitr.ru/Card?number=&#1040;32-9142/2011" TargetMode="External"/><Relationship Id="rId521" Type="http://schemas.openxmlformats.org/officeDocument/2006/relationships/hyperlink" Target="https://fedresurs.ru/bankruptmessage/02085072C37CF3D84B8483895BD3CE9F" TargetMode="External"/><Relationship Id="rId522" Type="http://schemas.openxmlformats.org/officeDocument/2006/relationships/hyperlink" Target="https://fedresurs.ru/bankruptmessage/925F2311A29E9D2AF6E483E230401F0F" TargetMode="External"/><Relationship Id="rId523" Type="http://schemas.openxmlformats.org/officeDocument/2006/relationships/hyperlink" Target="https://fedresurs.ru/bankruptmessage/F5176F3729BA098B12C4FCE4EA51D28E" TargetMode="External"/><Relationship Id="rId524" Type="http://schemas.openxmlformats.org/officeDocument/2006/relationships/hyperlink" Target="https://fedresurs.ru/bankruptmessage/72DD01936E9DE519C12496748CA3B2E8" TargetMode="External"/><Relationship Id="rId525" Type="http://schemas.openxmlformats.org/officeDocument/2006/relationships/hyperlink" Target="https://fedresurs.ru/bankruptmessage/FA5D2A8779F1F019FF94DB9D91C9E95E" TargetMode="External"/><Relationship Id="rId526" Type="http://schemas.openxmlformats.org/officeDocument/2006/relationships/hyperlink" Target="https://fedresurs.ru/bankruptmessage/3462C487534B826AAF54DCC23F4C5E0F" TargetMode="External"/><Relationship Id="rId527" Type="http://schemas.openxmlformats.org/officeDocument/2006/relationships/hyperlink" Target="https://fedresurs.ru/bankruptmessage/97A3799ED7678D89B00432032EF666D0" TargetMode="External"/><Relationship Id="rId528" Type="http://schemas.openxmlformats.org/officeDocument/2006/relationships/hyperlink" Target="https://fedresurs.ru/bankruptmessage/BC64BE173F298EFA9BF4144B437C1D6F" TargetMode="External"/><Relationship Id="rId529" Type="http://schemas.openxmlformats.org/officeDocument/2006/relationships/hyperlink" Target="https://fedresurs.ru/bankruptmessage/02FC8614571D0119FCE4725D0696B877" TargetMode="External"/><Relationship Id="rId530" Type="http://schemas.openxmlformats.org/officeDocument/2006/relationships/hyperlink" Target="https://fedresurs.ru/bankruptmessage/21C1BF4E9908C95B38A4509E25FBA9BF" TargetMode="External"/><Relationship Id="rId531" Type="http://schemas.openxmlformats.org/officeDocument/2006/relationships/hyperlink" Target="http://kad.arbitr.ru/Card?number=&#1040;32-9142/2011" TargetMode="External"/><Relationship Id="rId532" Type="http://schemas.openxmlformats.org/officeDocument/2006/relationships/hyperlink" Target="https://fedresurs.ru/bankruptmessage/C85EEA99475C4688BD8353C2615AE6CF" TargetMode="External"/><Relationship Id="rId533" Type="http://schemas.openxmlformats.org/officeDocument/2006/relationships/hyperlink" Target="https://fedresurs.ru/bankruptmessage/89AEC4F511CC4F8381DA5CBEB9CE60B0" TargetMode="External"/><Relationship Id="rId534" Type="http://schemas.openxmlformats.org/officeDocument/2006/relationships/hyperlink" Target="http://kad.arbitr.ru/Card?number=&#1040;32-9142/2011" TargetMode="External"/><Relationship Id="rId535" Type="http://schemas.openxmlformats.org/officeDocument/2006/relationships/hyperlink" Target="https://fedresurs.ru/bankruptmessages/79EEEC65804B4BAA8D4B1919AF2147EF" TargetMode="External"/><Relationship Id="rId536" Type="http://schemas.openxmlformats.org/officeDocument/2006/relationships/hyperlink" Target="https://fedresurs.ru/bankruptmessages/d72edbbd-67d1-4466-84ce-8e78036c17b1" TargetMode="External"/><Relationship Id="rId537" Type="http://schemas.openxmlformats.org/officeDocument/2006/relationships/hyperlink" Target="http://kad.arbitr.ru/Card?number=&#1040;32-9142/2011" TargetMode="External"/><Relationship Id="rId538" Type="http://schemas.openxmlformats.org/officeDocument/2006/relationships/hyperlink" Target="https://fedresurs.ru/bankruptmessages/79EEEC65804B4BAA8D4B1919AF2147EF" TargetMode="External"/><Relationship Id="rId539" Type="http://schemas.openxmlformats.org/officeDocument/2006/relationships/hyperlink" Target="http://kad.arbitr.ru/Card?number=&#1040;32-9142/2011" TargetMode="External"/><Relationship Id="rId540" Type="http://schemas.openxmlformats.org/officeDocument/2006/relationships/hyperlink" Target="https://fedresurs.ru/bankruptmessage/E975731B3D65860BACA45567B9C88410" TargetMode="External"/><Relationship Id="rId541" Type="http://schemas.openxmlformats.org/officeDocument/2006/relationships/hyperlink" Target="https://fedresurs.ru/bankruptmessage/3B6AE7F1C7EA426197266EACF60B4EA4" TargetMode="External"/><Relationship Id="rId542" Type="http://schemas.openxmlformats.org/officeDocument/2006/relationships/hyperlink" Target="https://fedresurs.ru/bankruptmessage/5E267DBBBDAE07996A1492C8C6722AC1" TargetMode="External"/><Relationship Id="rId543" Type="http://schemas.openxmlformats.org/officeDocument/2006/relationships/hyperlink" Target="https://fedresurs.ru/bankruptmessage/33894286B5FE62E936F48A75DD829A61" TargetMode="External"/><Relationship Id="rId544" Type="http://schemas.openxmlformats.org/officeDocument/2006/relationships/hyperlink" Target="https://fedresurs.ru/bankruptmessage/247B9A3EAD499449C6148A0530E5663A" TargetMode="External"/><Relationship Id="rId545" Type="http://schemas.openxmlformats.org/officeDocument/2006/relationships/hyperlink" Target="https://fedresurs.ru/bankruptmessage/C799B438E89097689EA49B8212E2CA8E" TargetMode="External"/><Relationship Id="rId546" Type="http://schemas.openxmlformats.org/officeDocument/2006/relationships/hyperlink" Target="https://fedresurs.ru/bankruptmessage/A7D1ABA5E71842E48DE9BE7A37800977" TargetMode="External"/><Relationship Id="rId547" Type="http://schemas.openxmlformats.org/officeDocument/2006/relationships/hyperlink" Target="https://fedresurs.ru/bankruptmessage/F01239D03D134F43B87A7B5755789B7A" TargetMode="External"/><Relationship Id="rId548" Type="http://schemas.openxmlformats.org/officeDocument/2006/relationships/hyperlink" Target="https://fedresurs.ru/bankruptmessage/A8C14B7C52CB4CCBA3369F4F6BBEA10A" TargetMode="External"/><Relationship Id="rId549" Type="http://schemas.openxmlformats.org/officeDocument/2006/relationships/hyperlink" Target="https://fedresurs.ru/bankruptmessage/C1192AE83BF841B1991ECB8455FA88D2" TargetMode="External"/><Relationship Id="rId550" Type="http://schemas.openxmlformats.org/officeDocument/2006/relationships/hyperlink" Target="https://fedresurs.ru/bankruptmessage/E9749C00ED8B47D99CCA96FB7F533383" TargetMode="External"/><Relationship Id="rId551" Type="http://schemas.openxmlformats.org/officeDocument/2006/relationships/hyperlink" Target="https://fedresurs.ru/bankruptmessage/1C5C9E105C6F43FEA2AD2BC1E6AA205A" TargetMode="External"/><Relationship Id="rId552" Type="http://schemas.openxmlformats.org/officeDocument/2006/relationships/hyperlink" Target="https://fedresurs.ru/bankruptmessage/F21BF467B7DF47A791ADB74D21621CE4" TargetMode="External"/><Relationship Id="rId553" Type="http://schemas.openxmlformats.org/officeDocument/2006/relationships/hyperlink" Target="https://fedresurs.ru/bankruptmessage/9050BC4D6C394050B7140004EC666FCB" TargetMode="External"/><Relationship Id="rId554" Type="http://schemas.openxmlformats.org/officeDocument/2006/relationships/hyperlink" Target="https://fedresurs.ru/bankruptmessage/785E590671CC48239DC22B80F0BE23CD" TargetMode="External"/><Relationship Id="rId555" Type="http://schemas.openxmlformats.org/officeDocument/2006/relationships/hyperlink" Target="http://kad.arbitr.ru/Card?number=&#1040;32-9142/2011" TargetMode="External"/><Relationship Id="rId556" Type="http://schemas.openxmlformats.org/officeDocument/2006/relationships/hyperlink" Target="https://fedresurs.ru/bankruptmessage/A4EF853F2708440CB9ACEF5E97180381" TargetMode="External"/><Relationship Id="rId557" Type="http://schemas.openxmlformats.org/officeDocument/2006/relationships/hyperlink" Target="https://fedresurs.ru/bankruptmessage/3898E82EEC634A9DB7B690C408995583" TargetMode="External"/><Relationship Id="rId558" Type="http://schemas.openxmlformats.org/officeDocument/2006/relationships/hyperlink" Target="https://fedresurs.ru/bankruptmessage/C1192AE83BF841B1991ECB8455FA88D2" TargetMode="External"/><Relationship Id="rId559" Type="http://schemas.openxmlformats.org/officeDocument/2006/relationships/hyperlink" Target="https://fedresurs.ru/bankruptmessage/E9749C00ED8B47D99CCA96FB7F533383" TargetMode="External"/><Relationship Id="rId560" Type="http://schemas.openxmlformats.org/officeDocument/2006/relationships/hyperlink" Target="http://kad.arbitr.ru/Card?number=&#1040;32-9142/2011" TargetMode="External"/><Relationship Id="rId561" Type="http://schemas.openxmlformats.org/officeDocument/2006/relationships/hyperlink" Target="https://fedresurs.ru/bankruptmessage/=668EEF9E535C3C5B3784485E6C7A5F88" TargetMode="External"/><Relationship Id="rId562" Type="http://schemas.openxmlformats.org/officeDocument/2006/relationships/hyperlink" Target="https://fedresurs.ru/bankruptmessage/=1C81FD9FD8592CE80804F325B22199DD" TargetMode="External"/><Relationship Id="rId563" Type="http://schemas.openxmlformats.org/officeDocument/2006/relationships/hyperlink" Target="https://fedresurs.ru/bankruptmessage/033A14F7F497488582CBAD03F7100C85" TargetMode="External"/><Relationship Id="rId564" Type="http://schemas.openxmlformats.org/officeDocument/2006/relationships/hyperlink" Target="https://fedresurs.ru/bankruptmessage/DC0799E0D4414A68969FBB8282601930" TargetMode="External"/><Relationship Id="rId565" Type="http://schemas.openxmlformats.org/officeDocument/2006/relationships/hyperlink" Target="https://fedresurs.ru/bankruptmessage/DC8DCCB003B04954B93FB8D321A27166" TargetMode="External"/><Relationship Id="rId566" Type="http://schemas.openxmlformats.org/officeDocument/2006/relationships/hyperlink" Target="https://fedresurs.ru/bankruptmessage/BF43EF0D84304D98A908F6A618FB35D3" TargetMode="External"/><Relationship Id="rId567" Type="http://schemas.openxmlformats.org/officeDocument/2006/relationships/hyperlink" Target="http://kad.arbitr.ru/Card?number=&#1040;32-9142/2011" TargetMode="External"/><Relationship Id="rId568" Type="http://schemas.openxmlformats.org/officeDocument/2006/relationships/hyperlink" Target="https://fedresurs.ru/bankruptmessage/2E706F47C59B4B5B8A4CBC43478437BF" TargetMode="External"/><Relationship Id="rId569" Type="http://schemas.openxmlformats.org/officeDocument/2006/relationships/hyperlink" Target="http://kad.arbitr.ru/Card?number=&#1040;32-9142/2011" TargetMode="External"/><Relationship Id="rId570" Type="http://schemas.openxmlformats.org/officeDocument/2006/relationships/hyperlink" Target="https://fedresurs.ru/bankruptmessage/2E706F47C59B4B5B8A4CBC43478437BF" TargetMode="External"/><Relationship Id="rId571" Type="http://schemas.openxmlformats.org/officeDocument/2006/relationships/hyperlink" Target="http://kad.arbitr.ru/Card?number=&#1040;32-9142/2011" TargetMode="External"/><Relationship Id="rId572" Type="http://schemas.openxmlformats.org/officeDocument/2006/relationships/hyperlink" Target="https://fedresurs.ru/bankruptmessage/2E706F47C59B4B5B8A4CBC43478437BF" TargetMode="External"/><Relationship Id="rId573" Type="http://schemas.openxmlformats.org/officeDocument/2006/relationships/hyperlink" Target="http://kad.arbitr.ru/Card?number=&#1040;32-9142/2011" TargetMode="External"/><Relationship Id="rId574" Type="http://schemas.openxmlformats.org/officeDocument/2006/relationships/hyperlink" Target="https://fedresurs.ru/bankruptmessage/2E706F47C59B4B5B8A4CBC43478437BF" TargetMode="External"/><Relationship Id="rId575" Type="http://schemas.openxmlformats.org/officeDocument/2006/relationships/hyperlink" Target="http://kad.arbitr.ru/Card?number=&#1040;32-9142/2011" TargetMode="External"/><Relationship Id="rId576" Type="http://schemas.openxmlformats.org/officeDocument/2006/relationships/hyperlink" Target="https://fedresurs.ru/bankruptmessage/2E706F47C59B4B5B8A4CBC43478437BF" TargetMode="External"/><Relationship Id="rId577" Type="http://schemas.openxmlformats.org/officeDocument/2006/relationships/hyperlink" Target="http://kad.arbitr.ru/Card?number=&#1040;32-9142/2011" TargetMode="External"/><Relationship Id="rId578" Type="http://schemas.openxmlformats.org/officeDocument/2006/relationships/hyperlink" Target="https://fedresurs.ru/bankruptmessage/9674589BCF49912A6EC4425AB22306B4" TargetMode="External"/><Relationship Id="rId579" Type="http://schemas.openxmlformats.org/officeDocument/2006/relationships/hyperlink" Target="https://fedresurs.ru/bankruptmessage/F07D53E7039C4BBCA0AA6B6A96B45B4D" TargetMode="External"/><Relationship Id="rId580" Type="http://schemas.openxmlformats.org/officeDocument/2006/relationships/hyperlink" Target="https://fedresurs.ru/bankruptmessage/D278CE7356A344C0AC37DD829B1B1D4C" TargetMode="External"/><Relationship Id="rId581" Type="http://schemas.openxmlformats.org/officeDocument/2006/relationships/hyperlink" Target="https://fedresurs.ru/bankruptmessage/FB1C6C7CA2FA4066BE75747FB30D32A1" TargetMode="External"/><Relationship Id="rId582" Type="http://schemas.openxmlformats.org/officeDocument/2006/relationships/hyperlink" Target="https://fedresurs.ru/bankruptmessage/FB9BA8955AF04FB2B08D0488BF1CD3B8" TargetMode="External"/><Relationship Id="rId583" Type="http://schemas.openxmlformats.org/officeDocument/2006/relationships/hyperlink" Target="https://fedresurs.ru/bankruptmessage/A416AFB91E174B69BF466E791A1535A1" TargetMode="External"/><Relationship Id="rId584" Type="http://schemas.openxmlformats.org/officeDocument/2006/relationships/hyperlink" Target="http://kad.arbitr.ru/Card?number=&#1040;32-9142/2011" TargetMode="External"/><Relationship Id="rId585" Type="http://schemas.openxmlformats.org/officeDocument/2006/relationships/hyperlink" Target="https://fedresurs.ru/bankruptmessage/DF57556B3A79448AA5B390EF2001EED5" TargetMode="External"/><Relationship Id="rId586" Type="http://schemas.openxmlformats.org/officeDocument/2006/relationships/hyperlink" Target="http://kad.arbitr.ru/Card?number=&#1040;32-9142/2011" TargetMode="External"/><Relationship Id="rId587" Type="http://schemas.openxmlformats.org/officeDocument/2006/relationships/hyperlink" Target="https://fedresurs.ru/bankruptmessage/DF57556B3A79448AA5B390EF2001EED5" TargetMode="External"/><Relationship Id="rId588" Type="http://schemas.openxmlformats.org/officeDocument/2006/relationships/hyperlink" Target="http://kad.arbitr.ru/Card?number=&#1040;32-9142/2011" TargetMode="External"/><Relationship Id="rId589" Type="http://schemas.openxmlformats.org/officeDocument/2006/relationships/hyperlink" Target="https://fedresurs.ru/bankruptmessage/DF57556B3A79448AA5B390EF2001EED5" TargetMode="External"/><Relationship Id="rId590" Type="http://schemas.openxmlformats.org/officeDocument/2006/relationships/hyperlink" Target="http://kad.arbitr.ru/Card?number=&#1040;32-9142/2011" TargetMode="External"/><Relationship Id="rId591" Type="http://schemas.openxmlformats.org/officeDocument/2006/relationships/hyperlink" Target="https://fedresurs.ru/bankruptmessage/DF57556B3A79448AA5B390EF2001EED5" TargetMode="External"/><Relationship Id="rId592" Type="http://schemas.openxmlformats.org/officeDocument/2006/relationships/hyperlink" Target="http://kad.arbitr.ru/Card?number=&#1040;32-9142/2011" TargetMode="External"/><Relationship Id="rId593" Type="http://schemas.openxmlformats.org/officeDocument/2006/relationships/hyperlink" Target="https://fedresurs.ru/bankruptmessage/EE99B1238D9647AFA9A566FBBF1D660E" TargetMode="External"/><Relationship Id="rId594" Type="http://schemas.openxmlformats.org/officeDocument/2006/relationships/hyperlink" Target="http://kad.arbitr.ru/Card?number=&#1040;32-9142/2011" TargetMode="External"/><Relationship Id="rId595" Type="http://schemas.openxmlformats.org/officeDocument/2006/relationships/hyperlink" Target="https://fedresurs.ru/bankruptmessage/EE99B1238D9647AFA9A566FBBF1D660E" TargetMode="External"/><Relationship Id="rId596" Type="http://schemas.openxmlformats.org/officeDocument/2006/relationships/hyperlink" Target="http://kad.arbitr.ru/Card?number=&#1040;32-9142/2011" TargetMode="External"/><Relationship Id="rId597" Type="http://schemas.openxmlformats.org/officeDocument/2006/relationships/hyperlink" Target="https://fedresurs.ru/bankruptmessage/EE99B1238D9647AFA9A566FBBF1D660E" TargetMode="External"/><Relationship Id="rId598" Type="http://schemas.openxmlformats.org/officeDocument/2006/relationships/hyperlink" Target="http://kad.arbitr.ru/Card?number=&#1040;32-9142/2011" TargetMode="External"/><Relationship Id="rId599" Type="http://schemas.openxmlformats.org/officeDocument/2006/relationships/hyperlink" Target="https://fedresurs.ru/bankruptmessage/EE99B1238D9647AFA9A566FBBF1D660E" TargetMode="External"/><Relationship Id="rId600" Type="http://schemas.openxmlformats.org/officeDocument/2006/relationships/hyperlink" Target="http://kad.arbitr.ru/Card?number=&#1040;32-9142/2011" TargetMode="External"/><Relationship Id="rId601" Type="http://schemas.openxmlformats.org/officeDocument/2006/relationships/hyperlink" Target="https://fedresurs.ru/bankruptmessage/EE99B1238D9647AFA9A566FBBF1D660E" TargetMode="External"/><Relationship Id="rId602" Type="http://schemas.openxmlformats.org/officeDocument/2006/relationships/hyperlink" Target="http://kad.arbitr.ru/Card?number=&#1040;32-9142/2011" TargetMode="External"/><Relationship Id="rId603" Type="http://schemas.openxmlformats.org/officeDocument/2006/relationships/hyperlink" Target="https://fedresurs.ru/bankruptmessage/13F6C3F315444C39BDBF8190B64F6D1F" TargetMode="External"/><Relationship Id="rId604" Type="http://schemas.openxmlformats.org/officeDocument/2006/relationships/hyperlink" Target="https://fedresurs.ru/bankruptmessage/2864639F9A0F4F93A23013BEEAF3502D" TargetMode="External"/><Relationship Id="rId605" Type="http://schemas.openxmlformats.org/officeDocument/2006/relationships/hyperlink" Target="http://kad.arbitr.ru/Card?number=&#1040;32-9142/2011" TargetMode="External"/><Relationship Id="rId606" Type="http://schemas.openxmlformats.org/officeDocument/2006/relationships/hyperlink" Target="https://fedresurs.ru/bankruptmessage/13F6C3F315444C39BDBF8190B64F6D1F" TargetMode="External"/><Relationship Id="rId607" Type="http://schemas.openxmlformats.org/officeDocument/2006/relationships/hyperlink" Target="https://fedresurs.ru/bankruptmessage/2864639F9A0F4F93A23013BEEAF3502D" TargetMode="External"/><Relationship Id="rId608" Type="http://schemas.openxmlformats.org/officeDocument/2006/relationships/hyperlink" Target="http://kad.arbitr.ru/Card?number=&#1040;32-9142/2011" TargetMode="External"/><Relationship Id="rId609" Type="http://schemas.openxmlformats.org/officeDocument/2006/relationships/hyperlink" Target="https://fedresurs.ru/bankruptmessage/13F6C3F315444C39BDBF8190B64F6D1F" TargetMode="External"/><Relationship Id="rId610" Type="http://schemas.openxmlformats.org/officeDocument/2006/relationships/hyperlink" Target="https://fedresurs.ru/bankruptmessage/2864639F9A0F4F93A23013BEEAF3502D" TargetMode="External"/><Relationship Id="rId611" Type="http://schemas.openxmlformats.org/officeDocument/2006/relationships/hyperlink" Target="http://kad.arbitr.ru/Card?number=&#1040;32-9142/2011" TargetMode="External"/><Relationship Id="rId612" Type="http://schemas.openxmlformats.org/officeDocument/2006/relationships/hyperlink" Target="https://fedresurs.ru/bankruptmessage/340C8ED800F54A0B89F063107137CF76" TargetMode="External"/><Relationship Id="rId613" Type="http://schemas.openxmlformats.org/officeDocument/2006/relationships/hyperlink" Target="https://fedresurs.ru/bankruptmessages/9d8b25a4-fde9-452d-adc9-c7bba05d4e08" TargetMode="External"/><Relationship Id="rId614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63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1" topLeftCell="A128" activePane="bottomLeft" state="frozen"/>
      <selection pane="topLeft" activeCell="A1" activeCellId="0" sqref="A1"/>
      <selection pane="bottomLeft" activeCell="K141" activeCellId="0" sqref="K141"/>
    </sheetView>
  </sheetViews>
  <sheetFormatPr defaultColWidth="13.33984375" defaultRowHeight="15" zeroHeight="false" outlineLevelRow="0" outlineLevelCol="0"/>
  <cols>
    <col collapsed="false" customWidth="true" hidden="false" outlineLevel="0" max="1" min="1" style="1" width="10.46"/>
    <col collapsed="false" customWidth="true" hidden="false" outlineLevel="0" max="2" min="2" style="2" width="25.94"/>
    <col collapsed="false" customWidth="true" hidden="false" outlineLevel="0" max="3" min="3" style="2" width="21.98"/>
    <col collapsed="false" customWidth="true" hidden="false" outlineLevel="0" max="4" min="4" style="2" width="20.18"/>
    <col collapsed="false" customWidth="true" hidden="true" outlineLevel="0" max="5" min="5" style="2" width="19.09"/>
    <col collapsed="false" customWidth="true" hidden="false" outlineLevel="0" max="6" min="6" style="3" width="14.24"/>
    <col collapsed="false" customWidth="true" hidden="false" outlineLevel="0" max="7" min="7" style="2" width="30.44"/>
    <col collapsed="false" customWidth="true" hidden="false" outlineLevel="0" max="8" min="8" style="4" width="36.39"/>
    <col collapsed="false" customWidth="true" hidden="false" outlineLevel="0" max="9" min="9" style="4" width="11.33"/>
    <col collapsed="false" customWidth="true" hidden="false" outlineLevel="0" max="10" min="10" style="2" width="12.06"/>
    <col collapsed="false" customWidth="true" hidden="false" outlineLevel="0" max="11" min="11" style="2" width="18.72"/>
    <col collapsed="false" customWidth="true" hidden="false" outlineLevel="0" max="12" min="12" style="2" width="27.76"/>
    <col collapsed="false" customWidth="true" hidden="false" outlineLevel="0" max="13" min="13" style="2" width="26.13"/>
    <col collapsed="false" customWidth="true" hidden="false" outlineLevel="0" max="14" min="14" style="2" width="27.03"/>
    <col collapsed="false" customWidth="true" hidden="false" outlineLevel="0" max="15" min="15" style="5" width="68.47"/>
    <col collapsed="false" customWidth="true" hidden="false" outlineLevel="0" max="16" min="16" style="1" width="20.34"/>
    <col collapsed="false" customWidth="true" hidden="false" outlineLevel="0" max="17" min="17" style="1" width="15.85"/>
    <col collapsed="false" customWidth="true" hidden="false" outlineLevel="0" max="18" min="18" style="6" width="21.26"/>
    <col collapsed="false" customWidth="true" hidden="false" outlineLevel="0" max="19" min="19" style="7" width="68.47"/>
    <col collapsed="false" customWidth="true" hidden="false" outlineLevel="0" max="20" min="20" style="1" width="19.98"/>
    <col collapsed="false" customWidth="true" hidden="false" outlineLevel="0" max="21" min="21" style="1" width="15.29"/>
    <col collapsed="false" customWidth="true" hidden="false" outlineLevel="0" max="22" min="22" style="6" width="20.18"/>
    <col collapsed="false" customWidth="true" hidden="false" outlineLevel="0" max="23" min="23" style="1" width="19.98"/>
    <col collapsed="false" customWidth="true" hidden="false" outlineLevel="0" max="24" min="24" style="1" width="18.01"/>
    <col collapsed="false" customWidth="true" hidden="false" outlineLevel="0" max="25" min="25" style="1" width="14.42"/>
    <col collapsed="false" customWidth="true" hidden="false" outlineLevel="0" max="26" min="26" style="1" width="20.34"/>
    <col collapsed="false" customWidth="true" hidden="false" outlineLevel="0" max="27" min="27" style="6" width="18.55"/>
    <col collapsed="false" customWidth="true" hidden="false" outlineLevel="0" max="28" min="28" style="1" width="17.84"/>
    <col collapsed="false" customWidth="true" hidden="false" outlineLevel="0" max="29" min="29" style="1" width="19.98"/>
    <col collapsed="false" customWidth="true" hidden="false" outlineLevel="0" max="30" min="30" style="1" width="18.91"/>
    <col collapsed="false" customWidth="true" hidden="false" outlineLevel="0" max="31" min="31" style="1" width="16.03"/>
    <col collapsed="false" customWidth="true" hidden="false" outlineLevel="0" max="32" min="32" style="1" width="17.84"/>
    <col collapsed="false" customWidth="true" hidden="false" outlineLevel="0" max="33" min="33" style="6" width="18.55"/>
    <col collapsed="false" customWidth="true" hidden="false" outlineLevel="0" max="34" min="34" style="1" width="17.84"/>
    <col collapsed="false" customWidth="true" hidden="false" outlineLevel="0" max="35" min="35" style="1" width="19.98"/>
    <col collapsed="false" customWidth="true" hidden="false" outlineLevel="0" max="36" min="36" style="1" width="18.91"/>
    <col collapsed="false" customWidth="true" hidden="false" outlineLevel="0" max="37" min="37" style="1" width="16.03"/>
    <col collapsed="false" customWidth="true" hidden="false" outlineLevel="0" max="38" min="38" style="1" width="18.38"/>
    <col collapsed="false" customWidth="true" hidden="false" outlineLevel="0" max="39" min="39" style="6" width="18.55"/>
    <col collapsed="false" customWidth="true" hidden="false" outlineLevel="0" max="40" min="40" style="1" width="17.84"/>
    <col collapsed="false" customWidth="true" hidden="false" outlineLevel="0" max="41" min="41" style="1" width="18.91"/>
    <col collapsed="false" customWidth="true" hidden="false" outlineLevel="0" max="44" min="42" style="1" width="17.84"/>
    <col collapsed="false" customWidth="true" hidden="false" outlineLevel="0" max="45" min="45" style="6" width="17.84"/>
    <col collapsed="false" customWidth="true" hidden="false" outlineLevel="0" max="46" min="46" style="1" width="17.84"/>
    <col collapsed="false" customWidth="true" hidden="false" outlineLevel="0" max="47" min="47" style="1" width="19.46"/>
    <col collapsed="false" customWidth="true" hidden="false" outlineLevel="0" max="50" min="48" style="1" width="17.84"/>
    <col collapsed="false" customWidth="true" hidden="false" outlineLevel="0" max="51" min="51" style="6" width="17.84"/>
    <col collapsed="false" customWidth="true" hidden="false" outlineLevel="0" max="52" min="52" style="1" width="17.84"/>
    <col collapsed="false" customWidth="true" hidden="false" outlineLevel="0" max="53" min="53" style="1" width="19.28"/>
    <col collapsed="false" customWidth="true" hidden="false" outlineLevel="0" max="58" min="54" style="1" width="17.84"/>
    <col collapsed="false" customWidth="true" hidden="false" outlineLevel="0" max="59" min="59" style="1" width="20.34"/>
    <col collapsed="false" customWidth="true" hidden="false" outlineLevel="0" max="76" min="60" style="1" width="17.84"/>
    <col collapsed="false" customWidth="true" hidden="false" outlineLevel="0" max="77" min="77" style="1" width="50.08"/>
    <col collapsed="false" customWidth="true" hidden="false" outlineLevel="0" max="78" min="78" style="1" width="18.55"/>
    <col collapsed="false" customWidth="false" hidden="false" outlineLevel="0" max="16382" min="79" style="5" width="13.34"/>
    <col collapsed="false" customWidth="true" hidden="false" outlineLevel="0" max="16384" min="16383" style="0" width="10.49"/>
  </cols>
  <sheetData>
    <row r="1" s="2" customFormat="true" ht="52.15" hidden="false" customHeight="true" outlineLevel="0" collapsed="false">
      <c r="A1" s="8" t="s">
        <v>0</v>
      </c>
      <c r="B1" s="9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8" t="s">
        <v>15</v>
      </c>
      <c r="Q1" s="8"/>
      <c r="R1" s="8"/>
      <c r="S1" s="8" t="s">
        <v>16</v>
      </c>
      <c r="T1" s="8"/>
      <c r="U1" s="8"/>
      <c r="V1" s="8"/>
      <c r="W1" s="8" t="s">
        <v>17</v>
      </c>
      <c r="X1" s="8"/>
      <c r="Y1" s="8"/>
      <c r="Z1" s="8" t="s">
        <v>18</v>
      </c>
      <c r="AA1" s="8"/>
      <c r="AB1" s="8"/>
      <c r="AC1" s="8" t="s">
        <v>19</v>
      </c>
      <c r="AD1" s="8"/>
      <c r="AE1" s="8"/>
      <c r="AF1" s="8" t="s">
        <v>20</v>
      </c>
      <c r="AG1" s="8"/>
      <c r="AH1" s="8"/>
      <c r="AI1" s="8" t="s">
        <v>21</v>
      </c>
      <c r="AJ1" s="8"/>
      <c r="AK1" s="8"/>
      <c r="AL1" s="8" t="s">
        <v>22</v>
      </c>
      <c r="AM1" s="8"/>
      <c r="AN1" s="8"/>
      <c r="AO1" s="8" t="s">
        <v>23</v>
      </c>
      <c r="AP1" s="8"/>
      <c r="AQ1" s="8"/>
      <c r="AR1" s="8" t="s">
        <v>24</v>
      </c>
      <c r="AS1" s="8"/>
      <c r="AT1" s="8"/>
      <c r="AU1" s="8" t="s">
        <v>25</v>
      </c>
      <c r="AV1" s="8"/>
      <c r="AW1" s="8"/>
      <c r="AX1" s="8" t="s">
        <v>26</v>
      </c>
      <c r="AY1" s="8"/>
      <c r="AZ1" s="8"/>
      <c r="BA1" s="8" t="s">
        <v>27</v>
      </c>
      <c r="BB1" s="8"/>
      <c r="BC1" s="8"/>
      <c r="BD1" s="8" t="s">
        <v>28</v>
      </c>
      <c r="BE1" s="8"/>
      <c r="BF1" s="8"/>
      <c r="BG1" s="8" t="s">
        <v>29</v>
      </c>
      <c r="BH1" s="8"/>
      <c r="BI1" s="8"/>
      <c r="BJ1" s="8" t="s">
        <v>30</v>
      </c>
      <c r="BK1" s="8"/>
      <c r="BL1" s="8"/>
      <c r="BM1" s="8" t="s">
        <v>31</v>
      </c>
      <c r="BN1" s="8"/>
      <c r="BO1" s="8"/>
      <c r="BP1" s="8" t="s">
        <v>32</v>
      </c>
      <c r="BQ1" s="8"/>
      <c r="BR1" s="8"/>
      <c r="BS1" s="8" t="s">
        <v>33</v>
      </c>
      <c r="BT1" s="8"/>
      <c r="BU1" s="8"/>
      <c r="BV1" s="8" t="s">
        <v>34</v>
      </c>
      <c r="BW1" s="8"/>
      <c r="BX1" s="8"/>
      <c r="BY1" s="8" t="s">
        <v>35</v>
      </c>
      <c r="BZ1" s="8"/>
      <c r="XFC1" s="0"/>
      <c r="XFD1" s="0"/>
    </row>
    <row r="2" customFormat="false" ht="29.85" hidden="false" customHeight="false" outlineLevel="0" collapsed="false">
      <c r="A2" s="8"/>
      <c r="B2" s="11"/>
      <c r="C2" s="12"/>
      <c r="D2" s="12"/>
      <c r="E2" s="12"/>
      <c r="F2" s="13"/>
      <c r="G2" s="12"/>
      <c r="H2" s="12"/>
      <c r="I2" s="12"/>
      <c r="J2" s="12"/>
      <c r="K2" s="12"/>
      <c r="L2" s="12"/>
      <c r="M2" s="12"/>
      <c r="N2" s="12"/>
      <c r="O2" s="12"/>
      <c r="P2" s="8" t="s">
        <v>36</v>
      </c>
      <c r="Q2" s="8" t="s">
        <v>5</v>
      </c>
      <c r="R2" s="14" t="s">
        <v>37</v>
      </c>
      <c r="S2" s="14" t="s">
        <v>38</v>
      </c>
      <c r="T2" s="8" t="s">
        <v>36</v>
      </c>
      <c r="U2" s="8" t="s">
        <v>5</v>
      </c>
      <c r="V2" s="14" t="s">
        <v>39</v>
      </c>
      <c r="W2" s="8" t="s">
        <v>36</v>
      </c>
      <c r="X2" s="8" t="s">
        <v>40</v>
      </c>
      <c r="Y2" s="8" t="s">
        <v>5</v>
      </c>
      <c r="Z2" s="8" t="s">
        <v>41</v>
      </c>
      <c r="AA2" s="14" t="s">
        <v>39</v>
      </c>
      <c r="AB2" s="8" t="s">
        <v>5</v>
      </c>
      <c r="AC2" s="8" t="s">
        <v>36</v>
      </c>
      <c r="AD2" s="8" t="s">
        <v>40</v>
      </c>
      <c r="AE2" s="8" t="s">
        <v>5</v>
      </c>
      <c r="AF2" s="8" t="s">
        <v>41</v>
      </c>
      <c r="AG2" s="14" t="s">
        <v>39</v>
      </c>
      <c r="AH2" s="8" t="s">
        <v>5</v>
      </c>
      <c r="AI2" s="8" t="s">
        <v>36</v>
      </c>
      <c r="AJ2" s="8" t="s">
        <v>40</v>
      </c>
      <c r="AK2" s="8" t="s">
        <v>5</v>
      </c>
      <c r="AL2" s="8" t="s">
        <v>41</v>
      </c>
      <c r="AM2" s="14" t="s">
        <v>39</v>
      </c>
      <c r="AN2" s="8" t="s">
        <v>5</v>
      </c>
      <c r="AO2" s="8" t="s">
        <v>36</v>
      </c>
      <c r="AP2" s="8" t="s">
        <v>40</v>
      </c>
      <c r="AQ2" s="8" t="s">
        <v>5</v>
      </c>
      <c r="AR2" s="8" t="s">
        <v>41</v>
      </c>
      <c r="AS2" s="14" t="s">
        <v>39</v>
      </c>
      <c r="AT2" s="8" t="s">
        <v>5</v>
      </c>
      <c r="AU2" s="8" t="s">
        <v>36</v>
      </c>
      <c r="AV2" s="8" t="s">
        <v>40</v>
      </c>
      <c r="AW2" s="8" t="s">
        <v>5</v>
      </c>
      <c r="AX2" s="8" t="s">
        <v>41</v>
      </c>
      <c r="AY2" s="14" t="s">
        <v>39</v>
      </c>
      <c r="AZ2" s="8" t="s">
        <v>5</v>
      </c>
      <c r="BA2" s="8" t="s">
        <v>36</v>
      </c>
      <c r="BB2" s="8" t="s">
        <v>40</v>
      </c>
      <c r="BC2" s="8" t="s">
        <v>5</v>
      </c>
      <c r="BD2" s="8" t="s">
        <v>41</v>
      </c>
      <c r="BE2" s="14" t="s">
        <v>39</v>
      </c>
      <c r="BF2" s="8" t="s">
        <v>5</v>
      </c>
      <c r="BG2" s="8" t="s">
        <v>36</v>
      </c>
      <c r="BH2" s="8" t="s">
        <v>40</v>
      </c>
      <c r="BI2" s="8" t="s">
        <v>5</v>
      </c>
      <c r="BJ2" s="8" t="s">
        <v>41</v>
      </c>
      <c r="BK2" s="14" t="s">
        <v>39</v>
      </c>
      <c r="BL2" s="8" t="s">
        <v>5</v>
      </c>
      <c r="BM2" s="8" t="s">
        <v>36</v>
      </c>
      <c r="BN2" s="8" t="s">
        <v>40</v>
      </c>
      <c r="BO2" s="8" t="s">
        <v>5</v>
      </c>
      <c r="BP2" s="8" t="s">
        <v>41</v>
      </c>
      <c r="BQ2" s="14" t="s">
        <v>39</v>
      </c>
      <c r="BR2" s="8" t="s">
        <v>5</v>
      </c>
      <c r="BS2" s="8" t="s">
        <v>36</v>
      </c>
      <c r="BT2" s="8" t="s">
        <v>40</v>
      </c>
      <c r="BU2" s="8" t="s">
        <v>5</v>
      </c>
      <c r="BV2" s="8" t="s">
        <v>41</v>
      </c>
      <c r="BW2" s="14" t="s">
        <v>39</v>
      </c>
      <c r="BX2" s="8" t="s">
        <v>5</v>
      </c>
      <c r="BY2" s="8" t="s">
        <v>42</v>
      </c>
      <c r="BZ2" s="8" t="s">
        <v>5</v>
      </c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</row>
    <row r="3" customFormat="false" ht="80.25" hidden="false" customHeight="true" outlineLevel="0" collapsed="false">
      <c r="A3" s="15"/>
      <c r="B3" s="16" t="s">
        <v>43</v>
      </c>
      <c r="C3" s="16" t="s">
        <v>44</v>
      </c>
      <c r="D3" s="16" t="s">
        <v>45</v>
      </c>
      <c r="E3" s="16" t="s">
        <v>46</v>
      </c>
      <c r="F3" s="17" t="str">
        <f aca="false">IF(E3&lt;&gt;"", HYPERLINK("http://kad.arbitr.ru/Card?number="&amp;IF(MID(E3, SEARCH("/", E3)+1, 2)&lt;&gt;"20", MID(E3, 1, SEARCH("/", E3))&amp;"20"&amp;MID(E3, SEARCH("/", E3)+1, 2), E3), "ссылка"), "")</f>
        <v>ссылка</v>
      </c>
      <c r="G3" s="18" t="n">
        <v>2323022171</v>
      </c>
      <c r="H3" s="8" t="s">
        <v>47</v>
      </c>
      <c r="I3" s="16" t="s">
        <v>8</v>
      </c>
      <c r="J3" s="16" t="s">
        <v>48</v>
      </c>
      <c r="K3" s="19" t="n">
        <v>41099</v>
      </c>
      <c r="L3" s="16" t="s">
        <v>43</v>
      </c>
      <c r="M3" s="16" t="s">
        <v>49</v>
      </c>
      <c r="N3" s="16" t="s">
        <v>50</v>
      </c>
      <c r="O3" s="20" t="s">
        <v>51</v>
      </c>
      <c r="P3" s="21"/>
      <c r="Q3" s="22"/>
      <c r="R3" s="23"/>
      <c r="S3" s="20" t="s">
        <v>52</v>
      </c>
      <c r="T3" s="21" t="n">
        <v>45734</v>
      </c>
      <c r="U3" s="24" t="s">
        <v>53</v>
      </c>
      <c r="V3" s="25" t="n">
        <v>117903</v>
      </c>
      <c r="W3" s="21"/>
      <c r="X3" s="15"/>
      <c r="Y3" s="22"/>
      <c r="Z3" s="15"/>
      <c r="AA3" s="23"/>
      <c r="AB3" s="22"/>
      <c r="AC3" s="21"/>
      <c r="AD3" s="15"/>
      <c r="AE3" s="22"/>
      <c r="AF3" s="15"/>
      <c r="AG3" s="23"/>
      <c r="AH3" s="22"/>
      <c r="AI3" s="15"/>
      <c r="AJ3" s="15"/>
      <c r="AK3" s="22"/>
      <c r="AL3" s="15"/>
      <c r="AM3" s="23"/>
      <c r="AN3" s="22"/>
      <c r="AO3" s="15"/>
      <c r="AP3" s="15"/>
      <c r="AQ3" s="15"/>
      <c r="AR3" s="15"/>
      <c r="AS3" s="23"/>
      <c r="AT3" s="15"/>
      <c r="AU3" s="15"/>
      <c r="AV3" s="15"/>
      <c r="AW3" s="15"/>
      <c r="AX3" s="15"/>
      <c r="AY3" s="23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</row>
    <row r="4" customFormat="false" ht="87.75" hidden="false" customHeight="true" outlineLevel="0" collapsed="false">
      <c r="A4" s="15"/>
      <c r="B4" s="26" t="s">
        <v>54</v>
      </c>
      <c r="C4" s="16" t="s">
        <v>55</v>
      </c>
      <c r="D4" s="16" t="s">
        <v>56</v>
      </c>
      <c r="E4" s="16" t="s">
        <v>57</v>
      </c>
      <c r="F4" s="17" t="str">
        <f aca="false">IF(E4&lt;&gt;"", HYPERLINK("http://kad.arbitr.ru/Card?number="&amp;IF(MID(E4, SEARCH("/", E4)+1, 2)&lt;&gt;"20", MID(E4, 1, SEARCH("/", E4))&amp;"20"&amp;MID(E4, SEARCH("/", E4)+1, 2), E4), "ссылка"), "")</f>
        <v>ссылка</v>
      </c>
      <c r="G4" s="18" t="n">
        <v>230109328820</v>
      </c>
      <c r="H4" s="8" t="s">
        <v>58</v>
      </c>
      <c r="I4" s="16" t="s">
        <v>8</v>
      </c>
      <c r="J4" s="16" t="s">
        <v>59</v>
      </c>
      <c r="K4" s="19" t="n">
        <v>45301</v>
      </c>
      <c r="L4" s="16" t="s">
        <v>43</v>
      </c>
      <c r="M4" s="16" t="s">
        <v>60</v>
      </c>
      <c r="N4" s="16" t="s">
        <v>61</v>
      </c>
      <c r="O4" s="20" t="s">
        <v>62</v>
      </c>
      <c r="P4" s="21"/>
      <c r="Q4" s="22"/>
      <c r="R4" s="23"/>
      <c r="S4" s="20" t="s">
        <v>62</v>
      </c>
      <c r="T4" s="21" t="n">
        <v>45684</v>
      </c>
      <c r="U4" s="27" t="s">
        <v>63</v>
      </c>
      <c r="V4" s="23" t="n">
        <v>13280.2</v>
      </c>
      <c r="W4" s="21"/>
      <c r="X4" s="15"/>
      <c r="Y4" s="22"/>
      <c r="Z4" s="15"/>
      <c r="AA4" s="23"/>
      <c r="AB4" s="22"/>
      <c r="AC4" s="21"/>
      <c r="AD4" s="15"/>
      <c r="AE4" s="22"/>
      <c r="AF4" s="15"/>
      <c r="AG4" s="23"/>
      <c r="AH4" s="22"/>
      <c r="AI4" s="15"/>
      <c r="AJ4" s="15"/>
      <c r="AK4" s="22"/>
      <c r="AL4" s="15"/>
      <c r="AM4" s="23"/>
      <c r="AN4" s="22"/>
      <c r="AO4" s="15"/>
      <c r="AP4" s="15"/>
      <c r="AQ4" s="15"/>
      <c r="AR4" s="15"/>
      <c r="AS4" s="23"/>
      <c r="AT4" s="15"/>
      <c r="AU4" s="15"/>
      <c r="AV4" s="15"/>
      <c r="AW4" s="15"/>
      <c r="AX4" s="15"/>
      <c r="AY4" s="23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</row>
    <row r="5" customFormat="false" ht="123.75" hidden="false" customHeight="true" outlineLevel="0" collapsed="false">
      <c r="A5" s="15" t="s">
        <v>64</v>
      </c>
      <c r="B5" s="26" t="s">
        <v>65</v>
      </c>
      <c r="C5" s="16" t="s">
        <v>66</v>
      </c>
      <c r="D5" s="16" t="s">
        <v>67</v>
      </c>
      <c r="E5" s="16" t="s">
        <v>68</v>
      </c>
      <c r="F5" s="17" t="str">
        <f aca="false">IF(E5&lt;&gt;"", HYPERLINK("http://kad.arbitr.ru/Card?number="&amp;IF(MID(E5, SEARCH("/", E5)+1, 2)&lt;&gt;"20", MID(E5, 1, SEARCH("/", E5))&amp;"20"&amp;MID(E5, SEARCH("/", E5)+1, 2), E5), "ссылка"), "")</f>
        <v>ссылка</v>
      </c>
      <c r="G5" s="18" t="n">
        <v>2325014338</v>
      </c>
      <c r="H5" s="8" t="s">
        <v>69</v>
      </c>
      <c r="I5" s="16" t="s">
        <v>8</v>
      </c>
      <c r="J5" s="16" t="s">
        <v>48</v>
      </c>
      <c r="K5" s="19" t="n">
        <v>45076</v>
      </c>
      <c r="L5" s="16" t="s">
        <v>65</v>
      </c>
      <c r="M5" s="16" t="s">
        <v>60</v>
      </c>
      <c r="N5" s="16"/>
      <c r="O5" s="20" t="s">
        <v>70</v>
      </c>
      <c r="P5" s="21" t="n">
        <v>45380</v>
      </c>
      <c r="Q5" s="22" t="s">
        <v>71</v>
      </c>
      <c r="R5" s="23" t="n">
        <v>0</v>
      </c>
      <c r="S5" s="20"/>
      <c r="T5" s="21"/>
      <c r="U5" s="27"/>
      <c r="V5" s="23"/>
      <c r="W5" s="21"/>
      <c r="X5" s="21"/>
      <c r="Y5" s="22"/>
      <c r="Z5" s="15"/>
      <c r="AA5" s="23"/>
      <c r="AB5" s="22"/>
      <c r="AC5" s="21"/>
      <c r="AD5" s="15"/>
      <c r="AE5" s="22"/>
      <c r="AF5" s="15"/>
      <c r="AG5" s="23"/>
      <c r="AH5" s="22"/>
      <c r="AI5" s="15"/>
      <c r="AJ5" s="15"/>
      <c r="AK5" s="22"/>
      <c r="AL5" s="15"/>
      <c r="AM5" s="23"/>
      <c r="AN5" s="22"/>
      <c r="AO5" s="15"/>
      <c r="AP5" s="15"/>
      <c r="AQ5" s="22"/>
      <c r="AR5" s="15"/>
      <c r="AS5" s="23"/>
      <c r="AT5" s="22"/>
      <c r="AU5" s="15"/>
      <c r="AV5" s="15"/>
      <c r="AW5" s="22"/>
      <c r="AX5" s="15"/>
      <c r="AY5" s="23"/>
      <c r="AZ5" s="22"/>
      <c r="BA5" s="15"/>
      <c r="BB5" s="15"/>
      <c r="BC5" s="22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</row>
    <row r="6" customFormat="false" ht="123.75" hidden="false" customHeight="true" outlineLevel="0" collapsed="false">
      <c r="A6" s="15" t="s">
        <v>64</v>
      </c>
      <c r="B6" s="26" t="s">
        <v>65</v>
      </c>
      <c r="C6" s="16" t="s">
        <v>66</v>
      </c>
      <c r="D6" s="16" t="s">
        <v>67</v>
      </c>
      <c r="E6" s="16" t="s">
        <v>68</v>
      </c>
      <c r="F6" s="17" t="str">
        <f aca="false">IF(E6&lt;&gt;"", HYPERLINK("http://kad.arbitr.ru/Card?number="&amp;IF(MID(E6, SEARCH("/", E6)+1, 2)&lt;&gt;"20", MID(E6, 1, SEARCH("/", E6))&amp;"20"&amp;MID(E6, SEARCH("/", E6)+1, 2), E6), "ссылка"), "")</f>
        <v>ссылка</v>
      </c>
      <c r="G6" s="18" t="n">
        <v>2325014338</v>
      </c>
      <c r="H6" s="8" t="s">
        <v>69</v>
      </c>
      <c r="I6" s="16" t="s">
        <v>8</v>
      </c>
      <c r="J6" s="16" t="s">
        <v>48</v>
      </c>
      <c r="K6" s="19" t="n">
        <v>45076</v>
      </c>
      <c r="L6" s="16" t="s">
        <v>65</v>
      </c>
      <c r="M6" s="16" t="s">
        <v>60</v>
      </c>
      <c r="N6" s="16"/>
      <c r="O6" s="20" t="s">
        <v>72</v>
      </c>
      <c r="P6" s="21" t="n">
        <v>45441</v>
      </c>
      <c r="Q6" s="22" t="s">
        <v>71</v>
      </c>
      <c r="R6" s="23" t="n">
        <v>0</v>
      </c>
      <c r="S6" s="20"/>
      <c r="T6" s="21"/>
      <c r="U6" s="27"/>
      <c r="V6" s="23"/>
      <c r="W6" s="21"/>
      <c r="X6" s="21"/>
      <c r="Y6" s="22"/>
      <c r="Z6" s="15"/>
      <c r="AA6" s="23"/>
      <c r="AB6" s="22"/>
      <c r="AC6" s="21"/>
      <c r="AD6" s="15"/>
      <c r="AE6" s="22"/>
      <c r="AF6" s="15"/>
      <c r="AG6" s="23"/>
      <c r="AH6" s="22"/>
      <c r="AI6" s="15"/>
      <c r="AJ6" s="15"/>
      <c r="AK6" s="22"/>
      <c r="AL6" s="15"/>
      <c r="AM6" s="23"/>
      <c r="AN6" s="22"/>
      <c r="AO6" s="15"/>
      <c r="AP6" s="15"/>
      <c r="AQ6" s="22"/>
      <c r="AR6" s="15"/>
      <c r="AS6" s="23"/>
      <c r="AT6" s="22"/>
      <c r="AU6" s="15"/>
      <c r="AV6" s="15"/>
      <c r="AW6" s="22"/>
      <c r="AX6" s="15"/>
      <c r="AY6" s="23"/>
      <c r="AZ6" s="22"/>
      <c r="BA6" s="15"/>
      <c r="BB6" s="15"/>
      <c r="BC6" s="22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</row>
    <row r="7" customFormat="false" ht="123.75" hidden="false" customHeight="true" outlineLevel="0" collapsed="false">
      <c r="A7" s="15" t="s">
        <v>64</v>
      </c>
      <c r="B7" s="26" t="s">
        <v>65</v>
      </c>
      <c r="C7" s="16" t="s">
        <v>66</v>
      </c>
      <c r="D7" s="16" t="s">
        <v>67</v>
      </c>
      <c r="E7" s="16" t="s">
        <v>68</v>
      </c>
      <c r="F7" s="17" t="str">
        <f aca="false">IF(E7&lt;&gt;"", HYPERLINK("http://kad.arbitr.ru/Card?number="&amp;IF(MID(E7, SEARCH("/", E7)+1, 2)&lt;&gt;"20", MID(E7, 1, SEARCH("/", E7))&amp;"20"&amp;MID(E7, SEARCH("/", E7)+1, 2), E7), "ссылка"), "")</f>
        <v>ссылка</v>
      </c>
      <c r="G7" s="18" t="n">
        <v>2325014338</v>
      </c>
      <c r="H7" s="8" t="s">
        <v>69</v>
      </c>
      <c r="I7" s="16" t="s">
        <v>8</v>
      </c>
      <c r="J7" s="16" t="s">
        <v>48</v>
      </c>
      <c r="K7" s="19" t="n">
        <v>45076</v>
      </c>
      <c r="L7" s="16" t="s">
        <v>65</v>
      </c>
      <c r="M7" s="16" t="s">
        <v>60</v>
      </c>
      <c r="N7" s="16"/>
      <c r="O7" s="20" t="s">
        <v>73</v>
      </c>
      <c r="P7" s="21" t="n">
        <v>45551</v>
      </c>
      <c r="Q7" s="22" t="s">
        <v>71</v>
      </c>
      <c r="R7" s="23" t="n">
        <v>0</v>
      </c>
      <c r="S7" s="20"/>
      <c r="T7" s="21"/>
      <c r="U7" s="27"/>
      <c r="V7" s="23"/>
      <c r="W7" s="21"/>
      <c r="X7" s="21"/>
      <c r="Y7" s="22"/>
      <c r="Z7" s="15"/>
      <c r="AA7" s="23"/>
      <c r="AB7" s="22"/>
      <c r="AC7" s="21"/>
      <c r="AD7" s="15"/>
      <c r="AE7" s="22"/>
      <c r="AF7" s="15"/>
      <c r="AG7" s="23"/>
      <c r="AH7" s="22"/>
      <c r="AI7" s="15"/>
      <c r="AJ7" s="15"/>
      <c r="AK7" s="22"/>
      <c r="AL7" s="15"/>
      <c r="AM7" s="23"/>
      <c r="AN7" s="22"/>
      <c r="AO7" s="15"/>
      <c r="AP7" s="15"/>
      <c r="AQ7" s="22"/>
      <c r="AR7" s="15"/>
      <c r="AS7" s="23"/>
      <c r="AT7" s="22"/>
      <c r="AU7" s="15"/>
      <c r="AV7" s="15"/>
      <c r="AW7" s="22"/>
      <c r="AX7" s="15"/>
      <c r="AY7" s="23"/>
      <c r="AZ7" s="22"/>
      <c r="BA7" s="15"/>
      <c r="BB7" s="15"/>
      <c r="BC7" s="22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</row>
    <row r="8" customFormat="false" ht="123.75" hidden="false" customHeight="true" outlineLevel="0" collapsed="false">
      <c r="A8" s="15" t="s">
        <v>64</v>
      </c>
      <c r="B8" s="26" t="s">
        <v>65</v>
      </c>
      <c r="C8" s="16" t="s">
        <v>66</v>
      </c>
      <c r="D8" s="16" t="s">
        <v>67</v>
      </c>
      <c r="E8" s="16" t="s">
        <v>68</v>
      </c>
      <c r="F8" s="17" t="str">
        <f aca="false">IF(E8&lt;&gt;"", HYPERLINK("http://kad.arbitr.ru/Card?number="&amp;IF(MID(E8, SEARCH("/", E8)+1, 2)&lt;&gt;"20", MID(E8, 1, SEARCH("/", E8))&amp;"20"&amp;MID(E8, SEARCH("/", E8)+1, 2), E8), "ссылка"), "")</f>
        <v>ссылка</v>
      </c>
      <c r="G8" s="18" t="n">
        <v>2325014338</v>
      </c>
      <c r="H8" s="8" t="s">
        <v>69</v>
      </c>
      <c r="I8" s="16" t="s">
        <v>8</v>
      </c>
      <c r="J8" s="16" t="s">
        <v>48</v>
      </c>
      <c r="K8" s="19" t="n">
        <v>45076</v>
      </c>
      <c r="L8" s="16" t="s">
        <v>65</v>
      </c>
      <c r="M8" s="16" t="s">
        <v>60</v>
      </c>
      <c r="N8" s="16"/>
      <c r="O8" s="20" t="s">
        <v>74</v>
      </c>
      <c r="P8" s="21" t="n">
        <v>45551</v>
      </c>
      <c r="Q8" s="22" t="s">
        <v>71</v>
      </c>
      <c r="R8" s="23" t="n">
        <v>0</v>
      </c>
      <c r="S8" s="20"/>
      <c r="T8" s="21"/>
      <c r="U8" s="27"/>
      <c r="V8" s="23"/>
      <c r="W8" s="21"/>
      <c r="X8" s="21"/>
      <c r="Y8" s="22"/>
      <c r="Z8" s="15"/>
      <c r="AA8" s="23"/>
      <c r="AB8" s="22"/>
      <c r="AC8" s="21"/>
      <c r="AD8" s="15"/>
      <c r="AE8" s="22"/>
      <c r="AF8" s="15"/>
      <c r="AG8" s="23"/>
      <c r="AH8" s="22"/>
      <c r="AI8" s="15"/>
      <c r="AJ8" s="15"/>
      <c r="AK8" s="22"/>
      <c r="AL8" s="15"/>
      <c r="AM8" s="23"/>
      <c r="AN8" s="22"/>
      <c r="AO8" s="15"/>
      <c r="AP8" s="15"/>
      <c r="AQ8" s="22"/>
      <c r="AR8" s="15"/>
      <c r="AS8" s="23"/>
      <c r="AT8" s="22"/>
      <c r="AU8" s="15"/>
      <c r="AV8" s="15"/>
      <c r="AW8" s="22"/>
      <c r="AX8" s="15"/>
      <c r="AY8" s="23"/>
      <c r="AZ8" s="22"/>
      <c r="BA8" s="15"/>
      <c r="BB8" s="15"/>
      <c r="BC8" s="22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</row>
    <row r="9" customFormat="false" ht="123.75" hidden="false" customHeight="true" outlineLevel="0" collapsed="false">
      <c r="A9" s="15"/>
      <c r="B9" s="26" t="s">
        <v>65</v>
      </c>
      <c r="C9" s="16" t="s">
        <v>44</v>
      </c>
      <c r="D9" s="16" t="s">
        <v>75</v>
      </c>
      <c r="E9" s="16" t="s">
        <v>76</v>
      </c>
      <c r="F9" s="17" t="str">
        <f aca="false">IF(E9&lt;&gt;"", HYPERLINK("http://kad.arbitr.ru/Card?number="&amp;IF(MID(E9, SEARCH("/", E9)+1, 2)&lt;&gt;"20", MID(E9, 1, SEARCH("/", E9))&amp;"20"&amp;MID(E9, SEARCH("/", E9)+1, 2), E9), "ссылка"), "")</f>
        <v>ссылка</v>
      </c>
      <c r="G9" s="18" t="n">
        <v>2325008126</v>
      </c>
      <c r="H9" s="16" t="s">
        <v>77</v>
      </c>
      <c r="I9" s="16" t="s">
        <v>8</v>
      </c>
      <c r="J9" s="16" t="s">
        <v>48</v>
      </c>
      <c r="K9" s="19" t="n">
        <v>46091</v>
      </c>
      <c r="L9" s="16" t="s">
        <v>65</v>
      </c>
      <c r="M9" s="16" t="s">
        <v>60</v>
      </c>
      <c r="N9" s="16" t="s">
        <v>78</v>
      </c>
      <c r="O9" s="20" t="s">
        <v>79</v>
      </c>
      <c r="P9" s="21" t="n">
        <v>46091</v>
      </c>
      <c r="Q9" s="22" t="s">
        <v>71</v>
      </c>
      <c r="R9" s="23" t="n">
        <v>0</v>
      </c>
      <c r="S9" s="20" t="s">
        <v>79</v>
      </c>
      <c r="T9" s="21" t="n">
        <v>46108</v>
      </c>
      <c r="U9" s="27" t="s">
        <v>80</v>
      </c>
      <c r="V9" s="23" t="n">
        <v>19644</v>
      </c>
      <c r="W9" s="21"/>
      <c r="X9" s="21"/>
      <c r="Y9" s="22"/>
      <c r="Z9" s="15"/>
      <c r="AA9" s="23"/>
      <c r="AB9" s="22"/>
      <c r="AC9" s="21"/>
      <c r="AD9" s="15"/>
      <c r="AE9" s="22"/>
      <c r="AF9" s="15"/>
      <c r="AG9" s="23"/>
      <c r="AH9" s="22"/>
      <c r="AI9" s="15"/>
      <c r="AJ9" s="15"/>
      <c r="AK9" s="22"/>
      <c r="AL9" s="15"/>
      <c r="AM9" s="23"/>
      <c r="AN9" s="22"/>
      <c r="AO9" s="15"/>
      <c r="AP9" s="15"/>
      <c r="AQ9" s="22"/>
      <c r="AR9" s="15"/>
      <c r="AS9" s="23"/>
      <c r="AT9" s="22"/>
      <c r="AU9" s="15"/>
      <c r="AV9" s="15"/>
      <c r="AW9" s="22"/>
      <c r="AX9" s="15"/>
      <c r="AY9" s="23"/>
      <c r="AZ9" s="22"/>
      <c r="BA9" s="15"/>
      <c r="BB9" s="15"/>
      <c r="BC9" s="22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</row>
    <row r="10" customFormat="false" ht="130.5" hidden="false" customHeight="true" outlineLevel="0" collapsed="false">
      <c r="A10" s="15"/>
      <c r="B10" s="26" t="s">
        <v>81</v>
      </c>
      <c r="C10" s="16" t="s">
        <v>55</v>
      </c>
      <c r="D10" s="16" t="s">
        <v>82</v>
      </c>
      <c r="E10" s="16" t="s">
        <v>83</v>
      </c>
      <c r="F10" s="17" t="str">
        <f aca="false">IF(E10&lt;&gt;"", HYPERLINK("http://kad.arbitr.ru/Card?number="&amp;IF(MID(E10, SEARCH("/", E10)+1, 2)&lt;&gt;"20", MID(E10, 1, SEARCH("/", E10))&amp;"20"&amp;MID(E10, SEARCH("/", E10)+1, 2), E10), "ссылка"), "")</f>
        <v>ссылка</v>
      </c>
      <c r="G10" s="28" t="s">
        <v>84</v>
      </c>
      <c r="H10" s="8" t="s">
        <v>85</v>
      </c>
      <c r="I10" s="16" t="s">
        <v>8</v>
      </c>
      <c r="J10" s="16" t="s">
        <v>59</v>
      </c>
      <c r="K10" s="19" t="n">
        <v>44425</v>
      </c>
      <c r="L10" s="16" t="s">
        <v>81</v>
      </c>
      <c r="M10" s="16" t="s">
        <v>49</v>
      </c>
      <c r="N10" s="16" t="s">
        <v>86</v>
      </c>
      <c r="O10" s="20" t="s">
        <v>87</v>
      </c>
      <c r="P10" s="21"/>
      <c r="Q10" s="22" t="s">
        <v>88</v>
      </c>
      <c r="R10" s="23"/>
      <c r="S10" s="20" t="s">
        <v>87</v>
      </c>
      <c r="T10" s="21"/>
      <c r="U10" s="27" t="s">
        <v>88</v>
      </c>
      <c r="V10" s="23" t="n">
        <v>5170</v>
      </c>
      <c r="W10" s="21" t="n">
        <v>44669</v>
      </c>
      <c r="X10" s="15" t="s">
        <v>89</v>
      </c>
      <c r="Y10" s="29" t="s">
        <v>90</v>
      </c>
      <c r="Z10" s="15" t="s">
        <v>91</v>
      </c>
      <c r="AA10" s="23" t="n">
        <v>0</v>
      </c>
      <c r="AB10" s="22" t="s">
        <v>92</v>
      </c>
      <c r="AC10" s="21" t="n">
        <v>44722</v>
      </c>
      <c r="AD10" s="15" t="s">
        <v>89</v>
      </c>
      <c r="AE10" s="22" t="s">
        <v>93</v>
      </c>
      <c r="AF10" s="15" t="s">
        <v>91</v>
      </c>
      <c r="AG10" s="23" t="n">
        <v>0</v>
      </c>
      <c r="AH10" s="22" t="s">
        <v>94</v>
      </c>
      <c r="AI10" s="15"/>
      <c r="AJ10" s="15"/>
      <c r="AK10" s="30"/>
      <c r="AL10" s="15"/>
      <c r="AM10" s="23"/>
      <c r="AN10" s="22"/>
      <c r="AO10" s="15"/>
      <c r="AP10" s="15"/>
      <c r="AQ10" s="22"/>
      <c r="AR10" s="15"/>
      <c r="AS10" s="23"/>
      <c r="AT10" s="22"/>
      <c r="AU10" s="15"/>
      <c r="AV10" s="15"/>
      <c r="AW10" s="15"/>
      <c r="AX10" s="15"/>
      <c r="AY10" s="23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22"/>
    </row>
    <row r="11" customFormat="false" ht="111" hidden="false" customHeight="true" outlineLevel="0" collapsed="false">
      <c r="A11" s="15"/>
      <c r="B11" s="26" t="s">
        <v>81</v>
      </c>
      <c r="C11" s="16" t="s">
        <v>55</v>
      </c>
      <c r="D11" s="16" t="s">
        <v>82</v>
      </c>
      <c r="E11" s="16" t="s">
        <v>83</v>
      </c>
      <c r="F11" s="17" t="str">
        <f aca="false">IF(E11&lt;&gt;"", HYPERLINK("http://kad.arbitr.ru/Card?number="&amp;IF(MID(E11, SEARCH("/", E11)+1, 2)&lt;&gt;"20", MID(E11, 1, SEARCH("/", E11))&amp;"20"&amp;MID(E11, SEARCH("/", E11)+1, 2), E11), "ссылка"), "")</f>
        <v>ссылка</v>
      </c>
      <c r="G11" s="28" t="s">
        <v>84</v>
      </c>
      <c r="H11" s="8" t="s">
        <v>85</v>
      </c>
      <c r="I11" s="16" t="s">
        <v>8</v>
      </c>
      <c r="J11" s="16" t="s">
        <v>59</v>
      </c>
      <c r="K11" s="19" t="n">
        <v>44425</v>
      </c>
      <c r="L11" s="16" t="s">
        <v>81</v>
      </c>
      <c r="M11" s="16" t="s">
        <v>60</v>
      </c>
      <c r="N11" s="16" t="s">
        <v>95</v>
      </c>
      <c r="O11" s="20" t="s">
        <v>96</v>
      </c>
      <c r="P11" s="21"/>
      <c r="Q11" s="22" t="s">
        <v>88</v>
      </c>
      <c r="R11" s="23"/>
      <c r="S11" s="20" t="s">
        <v>96</v>
      </c>
      <c r="T11" s="21"/>
      <c r="U11" s="27" t="s">
        <v>88</v>
      </c>
      <c r="V11" s="23" t="n">
        <v>10000</v>
      </c>
      <c r="W11" s="21" t="n">
        <v>44669</v>
      </c>
      <c r="X11" s="15" t="s">
        <v>89</v>
      </c>
      <c r="Y11" s="29" t="s">
        <v>90</v>
      </c>
      <c r="Z11" s="15" t="s">
        <v>91</v>
      </c>
      <c r="AA11" s="23" t="n">
        <v>0</v>
      </c>
      <c r="AB11" s="22" t="s">
        <v>92</v>
      </c>
      <c r="AC11" s="21" t="n">
        <v>44722</v>
      </c>
      <c r="AD11" s="15" t="s">
        <v>89</v>
      </c>
      <c r="AE11" s="22" t="s">
        <v>93</v>
      </c>
      <c r="AF11" s="15" t="s">
        <v>91</v>
      </c>
      <c r="AG11" s="23" t="n">
        <v>0</v>
      </c>
      <c r="AH11" s="22" t="s">
        <v>94</v>
      </c>
      <c r="AI11" s="15"/>
      <c r="AJ11" s="15"/>
      <c r="AK11" s="30"/>
      <c r="AL11" s="15"/>
      <c r="AM11" s="23"/>
      <c r="AN11" s="22"/>
      <c r="AO11" s="15"/>
      <c r="AP11" s="15"/>
      <c r="AQ11" s="22"/>
      <c r="AR11" s="15"/>
      <c r="AS11" s="23"/>
      <c r="AT11" s="22"/>
      <c r="AU11" s="15"/>
      <c r="AV11" s="15"/>
      <c r="AW11" s="15"/>
      <c r="AX11" s="15"/>
      <c r="AY11" s="23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22"/>
    </row>
    <row r="12" customFormat="false" ht="102" hidden="false" customHeight="true" outlineLevel="0" collapsed="false">
      <c r="A12" s="15"/>
      <c r="B12" s="26" t="s">
        <v>97</v>
      </c>
      <c r="C12" s="16" t="s">
        <v>66</v>
      </c>
      <c r="D12" s="16" t="s">
        <v>98</v>
      </c>
      <c r="E12" s="16" t="s">
        <v>99</v>
      </c>
      <c r="F12" s="17" t="str">
        <f aca="false">IF(E12&lt;&gt;"", HYPERLINK("http://kad.arbitr.ru/Card?number="&amp;IF(MID(E12, SEARCH("/", E12)+1, 2)&lt;&gt;"20", MID(E12, 1, SEARCH("/", E12))&amp;"20"&amp;MID(E12, SEARCH("/", E12)+1, 2), E12), "ссылка"), "")</f>
        <v>ссылка</v>
      </c>
      <c r="G12" s="18" t="n">
        <v>2372006461</v>
      </c>
      <c r="H12" s="8" t="s">
        <v>100</v>
      </c>
      <c r="I12" s="16" t="s">
        <v>8</v>
      </c>
      <c r="J12" s="16" t="s">
        <v>48</v>
      </c>
      <c r="K12" s="19" t="n">
        <v>45581</v>
      </c>
      <c r="L12" s="16" t="s">
        <v>97</v>
      </c>
      <c r="M12" s="16" t="s">
        <v>60</v>
      </c>
      <c r="N12" s="16" t="s">
        <v>101</v>
      </c>
      <c r="O12" s="20" t="s">
        <v>102</v>
      </c>
      <c r="P12" s="21" t="n">
        <v>45672</v>
      </c>
      <c r="Q12" s="22" t="s">
        <v>71</v>
      </c>
      <c r="R12" s="23" t="n">
        <v>0</v>
      </c>
      <c r="S12" s="20" t="s">
        <v>102</v>
      </c>
      <c r="T12" s="21" t="n">
        <v>45880</v>
      </c>
      <c r="U12" s="24" t="s">
        <v>80</v>
      </c>
      <c r="V12" s="23" t="n">
        <v>399462</v>
      </c>
      <c r="W12" s="21"/>
      <c r="X12" s="15"/>
      <c r="Y12" s="22"/>
      <c r="Z12" s="15"/>
      <c r="AA12" s="23"/>
      <c r="AB12" s="22"/>
      <c r="AC12" s="21"/>
      <c r="AD12" s="15"/>
      <c r="AE12" s="22"/>
      <c r="AF12" s="15"/>
      <c r="AG12" s="23"/>
      <c r="AH12" s="22"/>
      <c r="AI12" s="15"/>
      <c r="AJ12" s="15"/>
      <c r="AK12" s="30"/>
      <c r="AL12" s="15"/>
      <c r="AM12" s="23"/>
      <c r="AN12" s="22"/>
      <c r="AO12" s="15"/>
      <c r="AP12" s="15"/>
      <c r="AQ12" s="22"/>
      <c r="AR12" s="15"/>
      <c r="AS12" s="23"/>
      <c r="AT12" s="15"/>
      <c r="AU12" s="15"/>
      <c r="AV12" s="15"/>
      <c r="AW12" s="15"/>
      <c r="AX12" s="15"/>
      <c r="AY12" s="23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</row>
    <row r="13" customFormat="false" ht="67.5" hidden="false" customHeight="true" outlineLevel="0" collapsed="false">
      <c r="A13" s="15"/>
      <c r="B13" s="26" t="s">
        <v>97</v>
      </c>
      <c r="C13" s="16" t="s">
        <v>66</v>
      </c>
      <c r="D13" s="16" t="s">
        <v>98</v>
      </c>
      <c r="E13" s="16" t="s">
        <v>99</v>
      </c>
      <c r="F13" s="17" t="str">
        <f aca="false">IF(E13&lt;&gt;"", HYPERLINK("http://kad.arbitr.ru/Card?number="&amp;IF(MID(E13, SEARCH("/", E13)+1, 2)&lt;&gt;"20", MID(E13, 1, SEARCH("/", E13))&amp;"20"&amp;MID(E13, SEARCH("/", E13)+1, 2), E13), "ссылка"), "")</f>
        <v>ссылка</v>
      </c>
      <c r="G13" s="18" t="n">
        <v>2372006461</v>
      </c>
      <c r="H13" s="8" t="s">
        <v>100</v>
      </c>
      <c r="I13" s="16" t="s">
        <v>8</v>
      </c>
      <c r="J13" s="16" t="s">
        <v>48</v>
      </c>
      <c r="K13" s="19" t="n">
        <v>45581</v>
      </c>
      <c r="L13" s="16" t="s">
        <v>103</v>
      </c>
      <c r="M13" s="16" t="s">
        <v>60</v>
      </c>
      <c r="N13" s="16" t="s">
        <v>104</v>
      </c>
      <c r="O13" s="20" t="s">
        <v>105</v>
      </c>
      <c r="P13" s="21" t="n">
        <v>45672</v>
      </c>
      <c r="Q13" s="22" t="s">
        <v>71</v>
      </c>
      <c r="R13" s="23" t="n">
        <v>0</v>
      </c>
      <c r="S13" s="20" t="s">
        <v>105</v>
      </c>
      <c r="T13" s="21" t="n">
        <v>45880</v>
      </c>
      <c r="U13" s="24" t="s">
        <v>80</v>
      </c>
      <c r="V13" s="23" t="n">
        <v>146542</v>
      </c>
      <c r="W13" s="21"/>
      <c r="X13" s="15"/>
      <c r="Y13" s="22"/>
      <c r="Z13" s="15"/>
      <c r="AA13" s="23"/>
      <c r="AB13" s="22"/>
      <c r="AC13" s="21"/>
      <c r="AD13" s="15"/>
      <c r="AE13" s="22"/>
      <c r="AF13" s="15"/>
      <c r="AG13" s="23"/>
      <c r="AH13" s="22"/>
      <c r="AI13" s="15"/>
      <c r="AJ13" s="15"/>
      <c r="AK13" s="30"/>
      <c r="AL13" s="15"/>
      <c r="AM13" s="23"/>
      <c r="AN13" s="22"/>
      <c r="AO13" s="15"/>
      <c r="AP13" s="15"/>
      <c r="AQ13" s="22"/>
      <c r="AR13" s="15"/>
      <c r="AS13" s="23"/>
      <c r="AT13" s="15"/>
      <c r="AU13" s="15"/>
      <c r="AV13" s="15"/>
      <c r="AW13" s="15"/>
      <c r="AX13" s="15"/>
      <c r="AY13" s="23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</row>
    <row r="14" customFormat="false" ht="67.5" hidden="false" customHeight="true" outlineLevel="0" collapsed="false">
      <c r="A14" s="15"/>
      <c r="B14" s="26" t="s">
        <v>97</v>
      </c>
      <c r="C14" s="16" t="s">
        <v>66</v>
      </c>
      <c r="D14" s="16" t="s">
        <v>98</v>
      </c>
      <c r="E14" s="16" t="s">
        <v>99</v>
      </c>
      <c r="F14" s="17" t="str">
        <f aca="false">IF(E14&lt;&gt;"", HYPERLINK("http://kad.arbitr.ru/Card?number="&amp;IF(MID(E14, SEARCH("/", E14)+1, 2)&lt;&gt;"20", MID(E14, 1, SEARCH("/", E14))&amp;"20"&amp;MID(E14, SEARCH("/", E14)+1, 2), E14), "ссылка"), "")</f>
        <v>ссылка</v>
      </c>
      <c r="G14" s="18" t="n">
        <v>2372006461</v>
      </c>
      <c r="H14" s="8" t="s">
        <v>100</v>
      </c>
      <c r="I14" s="16" t="s">
        <v>8</v>
      </c>
      <c r="J14" s="16" t="s">
        <v>48</v>
      </c>
      <c r="K14" s="19" t="n">
        <v>45581</v>
      </c>
      <c r="L14" s="16" t="s">
        <v>97</v>
      </c>
      <c r="M14" s="16" t="s">
        <v>106</v>
      </c>
      <c r="N14" s="16"/>
      <c r="O14" s="20" t="s">
        <v>107</v>
      </c>
      <c r="P14" s="21" t="n">
        <v>45861</v>
      </c>
      <c r="Q14" s="31" t="s">
        <v>71</v>
      </c>
      <c r="R14" s="23" t="n">
        <v>0</v>
      </c>
      <c r="S14" s="20" t="s">
        <v>107</v>
      </c>
      <c r="T14" s="21" t="n">
        <v>45922</v>
      </c>
      <c r="U14" s="24" t="s">
        <v>80</v>
      </c>
      <c r="V14" s="23" t="n">
        <v>36729</v>
      </c>
      <c r="W14" s="21"/>
      <c r="X14" s="15"/>
      <c r="Y14" s="22"/>
      <c r="Z14" s="15"/>
      <c r="AA14" s="23"/>
      <c r="AB14" s="22"/>
      <c r="AC14" s="21"/>
      <c r="AD14" s="15"/>
      <c r="AE14" s="22"/>
      <c r="AF14" s="15"/>
      <c r="AG14" s="23"/>
      <c r="AH14" s="22"/>
      <c r="AI14" s="15"/>
      <c r="AJ14" s="15"/>
      <c r="AK14" s="30"/>
      <c r="AL14" s="15"/>
      <c r="AM14" s="23"/>
      <c r="AN14" s="22"/>
      <c r="AO14" s="15"/>
      <c r="AP14" s="15"/>
      <c r="AQ14" s="22"/>
      <c r="AR14" s="15"/>
      <c r="AS14" s="23"/>
      <c r="AT14" s="15"/>
      <c r="AU14" s="15"/>
      <c r="AV14" s="15"/>
      <c r="AW14" s="15"/>
      <c r="AX14" s="15"/>
      <c r="AY14" s="23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</row>
    <row r="15" customFormat="false" ht="67.5" hidden="false" customHeight="true" outlineLevel="0" collapsed="false">
      <c r="A15" s="15"/>
      <c r="B15" s="16" t="s">
        <v>97</v>
      </c>
      <c r="C15" s="16" t="s">
        <v>66</v>
      </c>
      <c r="D15" s="16" t="s">
        <v>98</v>
      </c>
      <c r="E15" s="16" t="s">
        <v>99</v>
      </c>
      <c r="F15" s="17" t="str">
        <f aca="false">IF(E15&lt;&gt;"", HYPERLINK("http://kad.arbitr.ru/Card?number="&amp;IF(MID(E15, SEARCH("/", E15)+1, 2)&lt;&gt;"20", MID(E15, 1, SEARCH("/", E15))&amp;"20"&amp;MID(E15, SEARCH("/", E15)+1, 2), E15), "ссылка"), "")</f>
        <v>ссылка</v>
      </c>
      <c r="G15" s="18" t="n">
        <v>2372006461</v>
      </c>
      <c r="H15" s="8" t="s">
        <v>100</v>
      </c>
      <c r="I15" s="16" t="s">
        <v>8</v>
      </c>
      <c r="J15" s="16" t="s">
        <v>48</v>
      </c>
      <c r="K15" s="19" t="n">
        <v>45581</v>
      </c>
      <c r="L15" s="16" t="s">
        <v>97</v>
      </c>
      <c r="M15" s="16" t="s">
        <v>106</v>
      </c>
      <c r="N15" s="16"/>
      <c r="O15" s="20" t="s">
        <v>108</v>
      </c>
      <c r="P15" s="21"/>
      <c r="Q15" s="31"/>
      <c r="R15" s="23"/>
      <c r="S15" s="20" t="s">
        <v>108</v>
      </c>
      <c r="T15" s="21" t="n">
        <v>45922</v>
      </c>
      <c r="U15" s="31" t="s">
        <v>80</v>
      </c>
      <c r="V15" s="23" t="n">
        <v>7432</v>
      </c>
      <c r="W15" s="21"/>
      <c r="X15" s="15"/>
      <c r="Y15" s="22"/>
      <c r="Z15" s="15"/>
      <c r="AA15" s="23"/>
      <c r="AB15" s="22"/>
      <c r="AC15" s="21"/>
      <c r="AD15" s="15"/>
      <c r="AE15" s="22"/>
      <c r="AF15" s="15"/>
      <c r="AG15" s="23"/>
      <c r="AH15" s="22"/>
      <c r="AI15" s="15"/>
      <c r="AJ15" s="15"/>
      <c r="AK15" s="30"/>
      <c r="AL15" s="15"/>
      <c r="AM15" s="23"/>
      <c r="AN15" s="22"/>
      <c r="AO15" s="15"/>
      <c r="AP15" s="15"/>
      <c r="AQ15" s="22"/>
      <c r="AR15" s="15"/>
      <c r="AS15" s="23"/>
      <c r="AT15" s="15"/>
      <c r="AU15" s="15"/>
      <c r="AV15" s="15"/>
      <c r="AW15" s="15"/>
      <c r="AX15" s="15"/>
      <c r="AY15" s="23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</row>
    <row r="16" customFormat="false" ht="57.7" hidden="false" customHeight="false" outlineLevel="0" collapsed="false">
      <c r="A16" s="15"/>
      <c r="B16" s="26" t="s">
        <v>103</v>
      </c>
      <c r="C16" s="16" t="s">
        <v>109</v>
      </c>
      <c r="D16" s="16" t="s">
        <v>110</v>
      </c>
      <c r="E16" s="16" t="s">
        <v>111</v>
      </c>
      <c r="F16" s="17" t="str">
        <f aca="false">IF(E16&lt;&gt;"", HYPERLINK("http://kad.arbitr.ru/Card?number="&amp;IF(MID(E16, SEARCH("/", E16)+1, 2)&lt;&gt;"20", MID(E16, 1, SEARCH("/", E16))&amp;"20"&amp;MID(E16, SEARCH("/", E16)+1, 2), E16), "ссылка"), "")</f>
        <v>ссылка</v>
      </c>
      <c r="G16" s="18" t="n">
        <v>2304033379</v>
      </c>
      <c r="H16" s="8" t="s">
        <v>112</v>
      </c>
      <c r="I16" s="16" t="s">
        <v>8</v>
      </c>
      <c r="J16" s="16" t="s">
        <v>48</v>
      </c>
      <c r="K16" s="19" t="n">
        <v>44229</v>
      </c>
      <c r="L16" s="16" t="s">
        <v>113</v>
      </c>
      <c r="M16" s="16" t="s">
        <v>114</v>
      </c>
      <c r="N16" s="16" t="s">
        <v>115</v>
      </c>
      <c r="O16" s="20" t="s">
        <v>116</v>
      </c>
      <c r="P16" s="21" t="n">
        <v>45090</v>
      </c>
      <c r="Q16" s="22" t="s">
        <v>71</v>
      </c>
      <c r="R16" s="23" t="n">
        <v>0</v>
      </c>
      <c r="S16" s="20" t="s">
        <v>117</v>
      </c>
      <c r="T16" s="21" t="n">
        <v>45348</v>
      </c>
      <c r="U16" s="32" t="s">
        <v>80</v>
      </c>
      <c r="V16" s="23" t="n">
        <v>15600</v>
      </c>
      <c r="W16" s="21"/>
      <c r="X16" s="15"/>
      <c r="Y16" s="22"/>
      <c r="Z16" s="15"/>
      <c r="AA16" s="23"/>
      <c r="AB16" s="22"/>
      <c r="AC16" s="21"/>
      <c r="AD16" s="15"/>
      <c r="AE16" s="22"/>
      <c r="AF16" s="15"/>
      <c r="AG16" s="23"/>
      <c r="AH16" s="22"/>
      <c r="AI16" s="21"/>
      <c r="AJ16" s="15"/>
      <c r="AK16" s="22"/>
      <c r="AL16" s="15"/>
      <c r="AM16" s="23"/>
      <c r="AN16" s="22"/>
      <c r="AO16" s="21"/>
      <c r="AP16" s="15"/>
      <c r="AQ16" s="22"/>
      <c r="AR16" s="15"/>
      <c r="AS16" s="23"/>
      <c r="AT16" s="22"/>
      <c r="AU16" s="15"/>
      <c r="AV16" s="15"/>
      <c r="AW16" s="22"/>
      <c r="AX16" s="15"/>
      <c r="AY16" s="23"/>
      <c r="AZ16" s="22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22"/>
    </row>
    <row r="17" customFormat="false" ht="39.55" hidden="false" customHeight="false" outlineLevel="0" collapsed="false">
      <c r="A17" s="15"/>
      <c r="B17" s="26" t="s">
        <v>103</v>
      </c>
      <c r="C17" s="16" t="s">
        <v>109</v>
      </c>
      <c r="D17" s="16" t="s">
        <v>110</v>
      </c>
      <c r="E17" s="16" t="s">
        <v>111</v>
      </c>
      <c r="F17" s="17" t="str">
        <f aca="false">IF(E17&lt;&gt;"", HYPERLINK("http://kad.arbitr.ru/Card?number="&amp;IF(MID(E17, SEARCH("/", E17)+1, 2)&lt;&gt;"20", MID(E17, 1, SEARCH("/", E17))&amp;"20"&amp;MID(E17, SEARCH("/", E17)+1, 2), E17), "ссылка"), "")</f>
        <v>ссылка</v>
      </c>
      <c r="G17" s="18" t="n">
        <v>2304033379</v>
      </c>
      <c r="H17" s="8" t="s">
        <v>112</v>
      </c>
      <c r="I17" s="16" t="s">
        <v>8</v>
      </c>
      <c r="J17" s="16" t="s">
        <v>48</v>
      </c>
      <c r="K17" s="19" t="n">
        <v>44229</v>
      </c>
      <c r="L17" s="16" t="s">
        <v>113</v>
      </c>
      <c r="M17" s="16" t="s">
        <v>114</v>
      </c>
      <c r="N17" s="16" t="s">
        <v>118</v>
      </c>
      <c r="O17" s="20" t="s">
        <v>119</v>
      </c>
      <c r="P17" s="21" t="n">
        <v>45090</v>
      </c>
      <c r="Q17" s="22" t="s">
        <v>71</v>
      </c>
      <c r="R17" s="23" t="n">
        <v>0</v>
      </c>
      <c r="S17" s="20" t="s">
        <v>120</v>
      </c>
      <c r="T17" s="21" t="n">
        <v>45348</v>
      </c>
      <c r="U17" s="32" t="s">
        <v>80</v>
      </c>
      <c r="V17" s="23" t="n">
        <v>880</v>
      </c>
      <c r="W17" s="21"/>
      <c r="X17" s="15"/>
      <c r="Y17" s="22"/>
      <c r="Z17" s="15"/>
      <c r="AA17" s="23"/>
      <c r="AB17" s="22"/>
      <c r="AC17" s="21"/>
      <c r="AD17" s="15"/>
      <c r="AE17" s="22"/>
      <c r="AF17" s="15"/>
      <c r="AG17" s="23"/>
      <c r="AH17" s="22"/>
      <c r="AI17" s="21"/>
      <c r="AJ17" s="15"/>
      <c r="AK17" s="22"/>
      <c r="AL17" s="15"/>
      <c r="AM17" s="23"/>
      <c r="AN17" s="22"/>
      <c r="AO17" s="21"/>
      <c r="AP17" s="15"/>
      <c r="AQ17" s="22"/>
      <c r="AR17" s="15"/>
      <c r="AS17" s="23"/>
      <c r="AT17" s="22"/>
      <c r="AU17" s="15"/>
      <c r="AV17" s="15"/>
      <c r="AW17" s="22"/>
      <c r="AX17" s="15"/>
      <c r="AY17" s="23"/>
      <c r="AZ17" s="22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22"/>
    </row>
    <row r="18" customFormat="false" ht="39.55" hidden="false" customHeight="false" outlineLevel="0" collapsed="false">
      <c r="A18" s="15"/>
      <c r="B18" s="26" t="s">
        <v>103</v>
      </c>
      <c r="C18" s="16" t="s">
        <v>109</v>
      </c>
      <c r="D18" s="16" t="s">
        <v>110</v>
      </c>
      <c r="E18" s="16" t="s">
        <v>111</v>
      </c>
      <c r="F18" s="17" t="str">
        <f aca="false">IF(E18&lt;&gt;"", HYPERLINK("http://kad.arbitr.ru/Card?number="&amp;IF(MID(E18, SEARCH("/", E18)+1, 2)&lt;&gt;"20", MID(E18, 1, SEARCH("/", E18))&amp;"20"&amp;MID(E18, SEARCH("/", E18)+1, 2), E18), "ссылка"), "")</f>
        <v>ссылка</v>
      </c>
      <c r="G18" s="18" t="n">
        <v>2304033379</v>
      </c>
      <c r="H18" s="8" t="s">
        <v>112</v>
      </c>
      <c r="I18" s="16" t="s">
        <v>8</v>
      </c>
      <c r="J18" s="16" t="s">
        <v>48</v>
      </c>
      <c r="K18" s="19" t="n">
        <v>44229</v>
      </c>
      <c r="L18" s="16" t="s">
        <v>113</v>
      </c>
      <c r="M18" s="16" t="s">
        <v>114</v>
      </c>
      <c r="N18" s="16" t="s">
        <v>121</v>
      </c>
      <c r="O18" s="20" t="s">
        <v>122</v>
      </c>
      <c r="P18" s="21" t="n">
        <v>45090</v>
      </c>
      <c r="Q18" s="22" t="s">
        <v>71</v>
      </c>
      <c r="R18" s="23" t="n">
        <v>0</v>
      </c>
      <c r="S18" s="20" t="s">
        <v>123</v>
      </c>
      <c r="T18" s="21" t="n">
        <v>45348</v>
      </c>
      <c r="U18" s="32" t="s">
        <v>80</v>
      </c>
      <c r="V18" s="23" t="n">
        <v>165</v>
      </c>
      <c r="W18" s="21"/>
      <c r="X18" s="15"/>
      <c r="Y18" s="22"/>
      <c r="Z18" s="15"/>
      <c r="AA18" s="23"/>
      <c r="AB18" s="22"/>
      <c r="AC18" s="21"/>
      <c r="AD18" s="15"/>
      <c r="AE18" s="22"/>
      <c r="AF18" s="15"/>
      <c r="AG18" s="23"/>
      <c r="AH18" s="22"/>
      <c r="AI18" s="21"/>
      <c r="AJ18" s="15"/>
      <c r="AK18" s="22"/>
      <c r="AL18" s="15"/>
      <c r="AM18" s="23"/>
      <c r="AN18" s="22"/>
      <c r="AO18" s="21"/>
      <c r="AP18" s="15"/>
      <c r="AQ18" s="22"/>
      <c r="AR18" s="15"/>
      <c r="AS18" s="23"/>
      <c r="AT18" s="22"/>
      <c r="AU18" s="15"/>
      <c r="AV18" s="15"/>
      <c r="AW18" s="22"/>
      <c r="AX18" s="15"/>
      <c r="AY18" s="23"/>
      <c r="AZ18" s="22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22"/>
    </row>
    <row r="19" customFormat="false" ht="57.7" hidden="false" customHeight="false" outlineLevel="0" collapsed="false">
      <c r="A19" s="15"/>
      <c r="B19" s="26" t="s">
        <v>103</v>
      </c>
      <c r="C19" s="16" t="s">
        <v>109</v>
      </c>
      <c r="D19" s="16" t="s">
        <v>110</v>
      </c>
      <c r="E19" s="16" t="s">
        <v>111</v>
      </c>
      <c r="F19" s="17" t="str">
        <f aca="false">IF(E19&lt;&gt;"", HYPERLINK("http://kad.arbitr.ru/Card?number="&amp;IF(MID(E19, SEARCH("/", E19)+1, 2)&lt;&gt;"20", MID(E19, 1, SEARCH("/", E19))&amp;"20"&amp;MID(E19, SEARCH("/", E19)+1, 2), E19), "ссылка"), "")</f>
        <v>ссылка</v>
      </c>
      <c r="G19" s="18" t="n">
        <v>2304033379</v>
      </c>
      <c r="H19" s="8" t="s">
        <v>112</v>
      </c>
      <c r="I19" s="16" t="s">
        <v>8</v>
      </c>
      <c r="J19" s="16" t="s">
        <v>48</v>
      </c>
      <c r="K19" s="19" t="n">
        <v>44229</v>
      </c>
      <c r="L19" s="16" t="s">
        <v>113</v>
      </c>
      <c r="M19" s="16" t="s">
        <v>49</v>
      </c>
      <c r="N19" s="16" t="s">
        <v>124</v>
      </c>
      <c r="O19" s="20" t="s">
        <v>125</v>
      </c>
      <c r="P19" s="21" t="n">
        <v>45090</v>
      </c>
      <c r="Q19" s="22" t="s">
        <v>71</v>
      </c>
      <c r="R19" s="23" t="n">
        <v>0</v>
      </c>
      <c r="S19" s="20" t="s">
        <v>126</v>
      </c>
      <c r="T19" s="21" t="n">
        <v>45348</v>
      </c>
      <c r="U19" s="32" t="s">
        <v>80</v>
      </c>
      <c r="V19" s="23" t="n">
        <v>7270</v>
      </c>
      <c r="W19" s="21"/>
      <c r="X19" s="15"/>
      <c r="Y19" s="22"/>
      <c r="Z19" s="15"/>
      <c r="AA19" s="23"/>
      <c r="AB19" s="22"/>
      <c r="AC19" s="21"/>
      <c r="AD19" s="15"/>
      <c r="AE19" s="22"/>
      <c r="AF19" s="15"/>
      <c r="AG19" s="23"/>
      <c r="AH19" s="22"/>
      <c r="AI19" s="21"/>
      <c r="AJ19" s="15"/>
      <c r="AK19" s="22"/>
      <c r="AL19" s="15"/>
      <c r="AM19" s="23"/>
      <c r="AN19" s="22"/>
      <c r="AO19" s="21"/>
      <c r="AP19" s="15"/>
      <c r="AQ19" s="22"/>
      <c r="AR19" s="15"/>
      <c r="AS19" s="23"/>
      <c r="AT19" s="22"/>
      <c r="AU19" s="15"/>
      <c r="AV19" s="15"/>
      <c r="AW19" s="22"/>
      <c r="AX19" s="15"/>
      <c r="AY19" s="23"/>
      <c r="AZ19" s="22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22"/>
    </row>
    <row r="20" customFormat="false" ht="88.5" hidden="false" customHeight="true" outlineLevel="0" collapsed="false">
      <c r="A20" s="15"/>
      <c r="B20" s="26" t="s">
        <v>127</v>
      </c>
      <c r="C20" s="16" t="s">
        <v>44</v>
      </c>
      <c r="D20" s="16" t="s">
        <v>128</v>
      </c>
      <c r="E20" s="16" t="s">
        <v>129</v>
      </c>
      <c r="F20" s="17" t="str">
        <f aca="false">IF(E20&lt;&gt;"", HYPERLINK("http://kad.arbitr.ru/Card?number="&amp;IF(MID(E20, SEARCH("/", E20)+1, 2)&lt;&gt;"20", MID(E20, 1, SEARCH("/", E20))&amp;"20"&amp;MID(E20, SEARCH("/", E20)+1, 2), E20), "ссылка"), "")</f>
        <v>ссылка</v>
      </c>
      <c r="G20" s="18" t="n">
        <v>2311030611</v>
      </c>
      <c r="H20" s="8" t="s">
        <v>130</v>
      </c>
      <c r="I20" s="8" t="s">
        <v>8</v>
      </c>
      <c r="J20" s="16" t="s">
        <v>48</v>
      </c>
      <c r="K20" s="19" t="n">
        <v>42892</v>
      </c>
      <c r="L20" s="16" t="s">
        <v>127</v>
      </c>
      <c r="M20" s="16" t="s">
        <v>49</v>
      </c>
      <c r="N20" s="16" t="s">
        <v>50</v>
      </c>
      <c r="O20" s="20" t="s">
        <v>131</v>
      </c>
      <c r="P20" s="21" t="n">
        <v>43500</v>
      </c>
      <c r="Q20" s="22" t="s">
        <v>71</v>
      </c>
      <c r="R20" s="23"/>
      <c r="S20" s="20" t="s">
        <v>131</v>
      </c>
      <c r="T20" s="21" t="n">
        <v>45432</v>
      </c>
      <c r="U20" s="27" t="s">
        <v>80</v>
      </c>
      <c r="V20" s="23" t="n">
        <v>1873.9</v>
      </c>
      <c r="W20" s="21" t="n">
        <v>43774</v>
      </c>
      <c r="X20" s="15" t="s">
        <v>89</v>
      </c>
      <c r="Y20" s="22" t="s">
        <v>90</v>
      </c>
      <c r="Z20" s="15" t="s">
        <v>132</v>
      </c>
      <c r="AA20" s="23" t="n">
        <v>0</v>
      </c>
      <c r="AB20" s="22" t="s">
        <v>92</v>
      </c>
      <c r="AC20" s="21"/>
      <c r="AD20" s="15"/>
      <c r="AE20" s="30"/>
      <c r="AF20" s="15"/>
      <c r="AG20" s="23"/>
      <c r="AH20" s="30"/>
      <c r="AI20" s="21"/>
      <c r="AJ20" s="15"/>
      <c r="AK20" s="30"/>
      <c r="AL20" s="15"/>
      <c r="AM20" s="23"/>
      <c r="AN20" s="22"/>
      <c r="AO20" s="21"/>
      <c r="AP20" s="15"/>
      <c r="AQ20" s="22"/>
      <c r="AR20" s="15"/>
      <c r="AS20" s="23"/>
      <c r="AT20" s="22"/>
      <c r="AU20" s="15"/>
      <c r="AV20" s="15"/>
      <c r="AW20" s="22"/>
      <c r="AX20" s="15"/>
      <c r="AY20" s="23"/>
      <c r="AZ20" s="22"/>
      <c r="BA20" s="15"/>
      <c r="BB20" s="15"/>
      <c r="BC20" s="22"/>
      <c r="BD20" s="15"/>
      <c r="BE20" s="33"/>
      <c r="BF20" s="22"/>
      <c r="BG20" s="15"/>
      <c r="BH20" s="15"/>
      <c r="BI20" s="22"/>
      <c r="BJ20" s="15"/>
      <c r="BK20" s="33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22"/>
    </row>
    <row r="21" customFormat="false" ht="71.6" hidden="false" customHeight="false" outlineLevel="0" collapsed="false">
      <c r="A21" s="15"/>
      <c r="B21" s="26" t="s">
        <v>127</v>
      </c>
      <c r="C21" s="16" t="s">
        <v>109</v>
      </c>
      <c r="D21" s="16" t="s">
        <v>133</v>
      </c>
      <c r="E21" s="16" t="s">
        <v>134</v>
      </c>
      <c r="F21" s="17" t="str">
        <f aca="false">IF(E21&lt;&gt;"", HYPERLINK("http://kad.arbitr.ru/Card?number="&amp;IF(MID(E21, SEARCH("/", E21)+1, 2)&lt;&gt;"20", MID(E21, 1, SEARCH("/", E21))&amp;"20"&amp;MID(E21, SEARCH("/", E21)+1, 2), E21), "ссылка"), "")</f>
        <v>ссылка</v>
      </c>
      <c r="G21" s="18" t="n">
        <v>2312212389</v>
      </c>
      <c r="H21" s="8" t="s">
        <v>135</v>
      </c>
      <c r="I21" s="16" t="s">
        <v>8</v>
      </c>
      <c r="J21" s="16" t="s">
        <v>48</v>
      </c>
      <c r="K21" s="19" t="n">
        <v>44294</v>
      </c>
      <c r="L21" s="16" t="s">
        <v>127</v>
      </c>
      <c r="M21" s="16" t="s">
        <v>49</v>
      </c>
      <c r="N21" s="16" t="s">
        <v>136</v>
      </c>
      <c r="O21" s="20" t="s">
        <v>137</v>
      </c>
      <c r="P21" s="21" t="n">
        <v>44385</v>
      </c>
      <c r="Q21" s="22" t="s">
        <v>71</v>
      </c>
      <c r="R21" s="23" t="n">
        <v>0</v>
      </c>
      <c r="S21" s="20" t="s">
        <v>138</v>
      </c>
      <c r="T21" s="21" t="n">
        <v>44995</v>
      </c>
      <c r="U21" s="32" t="s">
        <v>80</v>
      </c>
      <c r="V21" s="23" t="n">
        <v>157971</v>
      </c>
      <c r="W21" s="21"/>
      <c r="X21" s="15"/>
      <c r="Y21" s="22"/>
      <c r="Z21" s="15"/>
      <c r="AA21" s="23"/>
      <c r="AB21" s="22"/>
      <c r="AC21" s="21"/>
      <c r="AD21" s="15"/>
      <c r="AE21" s="34"/>
      <c r="AF21" s="15"/>
      <c r="AG21" s="23"/>
      <c r="AH21" s="22"/>
      <c r="AI21" s="21"/>
      <c r="AJ21" s="15"/>
      <c r="AK21" s="22"/>
      <c r="AL21" s="15"/>
      <c r="AM21" s="23"/>
      <c r="AN21" s="22"/>
      <c r="AO21" s="21"/>
      <c r="AP21" s="15"/>
      <c r="AQ21" s="22"/>
      <c r="AR21" s="15"/>
      <c r="AS21" s="23"/>
      <c r="AT21" s="22"/>
      <c r="AU21" s="21"/>
      <c r="AV21" s="15"/>
      <c r="AW21" s="22"/>
      <c r="AX21" s="15"/>
      <c r="AY21" s="23"/>
      <c r="AZ21" s="22"/>
      <c r="BA21" s="15"/>
      <c r="BB21" s="15"/>
      <c r="BC21" s="22"/>
      <c r="BD21" s="15"/>
      <c r="BE21" s="33"/>
      <c r="BF21" s="22"/>
      <c r="BG21" s="15"/>
      <c r="BH21" s="15"/>
      <c r="BI21" s="22"/>
      <c r="BJ21" s="15"/>
      <c r="BK21" s="33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22"/>
    </row>
    <row r="22" customFormat="false" ht="111.75" hidden="false" customHeight="true" outlineLevel="0" collapsed="false">
      <c r="A22" s="15"/>
      <c r="B22" s="26" t="s">
        <v>127</v>
      </c>
      <c r="C22" s="16" t="s">
        <v>109</v>
      </c>
      <c r="D22" s="16" t="s">
        <v>133</v>
      </c>
      <c r="E22" s="16" t="s">
        <v>134</v>
      </c>
      <c r="F22" s="17" t="str">
        <f aca="false">IF(E22&lt;&gt;"", HYPERLINK("http://kad.arbitr.ru/Card?number="&amp;IF(MID(E22, SEARCH("/", E22)+1, 2)&lt;&gt;"20", MID(E22, 1, SEARCH("/", E22))&amp;"20"&amp;MID(E22, SEARCH("/", E22)+1, 2), E22), "ссылка"), "")</f>
        <v>ссылка</v>
      </c>
      <c r="G22" s="18" t="n">
        <v>2312212389</v>
      </c>
      <c r="H22" s="8" t="s">
        <v>135</v>
      </c>
      <c r="I22" s="16" t="s">
        <v>8</v>
      </c>
      <c r="J22" s="16" t="s">
        <v>48</v>
      </c>
      <c r="K22" s="19" t="n">
        <v>44294</v>
      </c>
      <c r="L22" s="16" t="s">
        <v>127</v>
      </c>
      <c r="M22" s="16" t="s">
        <v>49</v>
      </c>
      <c r="N22" s="16" t="s">
        <v>139</v>
      </c>
      <c r="O22" s="20" t="s">
        <v>140</v>
      </c>
      <c r="P22" s="21" t="n">
        <v>44385</v>
      </c>
      <c r="Q22" s="22" t="s">
        <v>71</v>
      </c>
      <c r="R22" s="23" t="n">
        <v>0</v>
      </c>
      <c r="S22" s="20" t="s">
        <v>141</v>
      </c>
      <c r="T22" s="21" t="n">
        <v>44995</v>
      </c>
      <c r="U22" s="32" t="s">
        <v>80</v>
      </c>
      <c r="V22" s="23" t="n">
        <v>48759</v>
      </c>
      <c r="W22" s="21"/>
      <c r="X22" s="15"/>
      <c r="Y22" s="22"/>
      <c r="Z22" s="15"/>
      <c r="AA22" s="23"/>
      <c r="AB22" s="22"/>
      <c r="AC22" s="21"/>
      <c r="AD22" s="15"/>
      <c r="AE22" s="34"/>
      <c r="AF22" s="15"/>
      <c r="AG22" s="23"/>
      <c r="AH22" s="22"/>
      <c r="AI22" s="21"/>
      <c r="AJ22" s="15"/>
      <c r="AK22" s="22"/>
      <c r="AL22" s="15"/>
      <c r="AM22" s="23"/>
      <c r="AN22" s="22"/>
      <c r="AO22" s="21"/>
      <c r="AP22" s="15"/>
      <c r="AQ22" s="22"/>
      <c r="AR22" s="15"/>
      <c r="AS22" s="23"/>
      <c r="AT22" s="22"/>
      <c r="AU22" s="21"/>
      <c r="AV22" s="15"/>
      <c r="AW22" s="22"/>
      <c r="AX22" s="15"/>
      <c r="AY22" s="23"/>
      <c r="AZ22" s="22"/>
      <c r="BA22" s="15"/>
      <c r="BB22" s="15"/>
      <c r="BC22" s="22"/>
      <c r="BD22" s="15"/>
      <c r="BE22" s="33"/>
      <c r="BF22" s="22"/>
      <c r="BG22" s="15"/>
      <c r="BH22" s="15"/>
      <c r="BI22" s="22"/>
      <c r="BJ22" s="15"/>
      <c r="BK22" s="33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22"/>
    </row>
    <row r="23" customFormat="false" ht="57.7" hidden="false" customHeight="false" outlineLevel="0" collapsed="false">
      <c r="A23" s="15"/>
      <c r="B23" s="26" t="s">
        <v>127</v>
      </c>
      <c r="C23" s="16" t="s">
        <v>44</v>
      </c>
      <c r="D23" s="16" t="s">
        <v>142</v>
      </c>
      <c r="E23" s="16" t="s">
        <v>143</v>
      </c>
      <c r="F23" s="17" t="str">
        <f aca="false">IF(E23&lt;&gt;"", HYPERLINK("http://kad.arbitr.ru/Card?number="&amp;IF(MID(E23, SEARCH("/", E23)+1, 2)&lt;&gt;"20", MID(E23, 1, SEARCH("/", E23))&amp;"20"&amp;MID(E23, SEARCH("/", E23)+1, 2), E23), "ссылка"), "")</f>
        <v>ссылка</v>
      </c>
      <c r="G23" s="18" t="n">
        <v>2312152933</v>
      </c>
      <c r="H23" s="8" t="s">
        <v>144</v>
      </c>
      <c r="I23" s="8" t="s">
        <v>8</v>
      </c>
      <c r="J23" s="16" t="s">
        <v>48</v>
      </c>
      <c r="K23" s="19" t="n">
        <v>44624</v>
      </c>
      <c r="L23" s="16" t="s">
        <v>127</v>
      </c>
      <c r="M23" s="16" t="s">
        <v>60</v>
      </c>
      <c r="N23" s="16" t="s">
        <v>78</v>
      </c>
      <c r="O23" s="20" t="s">
        <v>145</v>
      </c>
      <c r="P23" s="21" t="n">
        <v>44784</v>
      </c>
      <c r="Q23" s="22" t="s">
        <v>71</v>
      </c>
      <c r="R23" s="23" t="n">
        <v>0</v>
      </c>
      <c r="S23" s="20" t="s">
        <v>146</v>
      </c>
      <c r="T23" s="21" t="n">
        <v>44854</v>
      </c>
      <c r="U23" s="32" t="s">
        <v>80</v>
      </c>
      <c r="V23" s="23" t="n">
        <v>115440.9</v>
      </c>
      <c r="W23" s="21" t="n">
        <v>45036</v>
      </c>
      <c r="X23" s="15" t="s">
        <v>89</v>
      </c>
      <c r="Y23" s="22" t="s">
        <v>90</v>
      </c>
      <c r="Z23" s="15" t="s">
        <v>147</v>
      </c>
      <c r="AA23" s="23"/>
      <c r="AB23" s="22" t="s">
        <v>148</v>
      </c>
      <c r="AC23" s="21" t="n">
        <v>45350</v>
      </c>
      <c r="AD23" s="15" t="s">
        <v>89</v>
      </c>
      <c r="AE23" s="35" t="s">
        <v>90</v>
      </c>
      <c r="AF23" s="15" t="s">
        <v>149</v>
      </c>
      <c r="AG23" s="23"/>
      <c r="AH23" s="22"/>
      <c r="AI23" s="21"/>
      <c r="AJ23" s="15"/>
      <c r="AK23" s="22"/>
      <c r="AL23" s="15"/>
      <c r="AM23" s="23"/>
      <c r="AN23" s="22"/>
      <c r="AO23" s="21"/>
      <c r="AP23" s="15"/>
      <c r="AQ23" s="22"/>
      <c r="AR23" s="15"/>
      <c r="AS23" s="23"/>
      <c r="AT23" s="22"/>
      <c r="AU23" s="21"/>
      <c r="AV23" s="15"/>
      <c r="AW23" s="22"/>
      <c r="AX23" s="15"/>
      <c r="AY23" s="23"/>
      <c r="AZ23" s="22"/>
      <c r="BA23" s="15"/>
      <c r="BB23" s="15"/>
      <c r="BC23" s="22"/>
      <c r="BD23" s="15"/>
      <c r="BE23" s="33"/>
      <c r="BF23" s="22"/>
      <c r="BG23" s="15"/>
      <c r="BH23" s="15"/>
      <c r="BI23" s="22"/>
      <c r="BJ23" s="15"/>
      <c r="BK23" s="33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22"/>
    </row>
    <row r="24" customFormat="false" ht="26.85" hidden="false" customHeight="false" outlineLevel="0" collapsed="false">
      <c r="A24" s="15"/>
      <c r="B24" s="26" t="s">
        <v>127</v>
      </c>
      <c r="C24" s="16" t="s">
        <v>44</v>
      </c>
      <c r="D24" s="16" t="s">
        <v>142</v>
      </c>
      <c r="E24" s="16" t="s">
        <v>143</v>
      </c>
      <c r="F24" s="17" t="str">
        <f aca="false">IF(E24&lt;&gt;"", HYPERLINK("http://kad.arbitr.ru/Card?number="&amp;IF(MID(E24, SEARCH("/", E24)+1, 2)&lt;&gt;"20", MID(E24, 1, SEARCH("/", E24))&amp;"20"&amp;MID(E24, SEARCH("/", E24)+1, 2), E24), "ссылка"), "")</f>
        <v>ссылка</v>
      </c>
      <c r="G24" s="18" t="n">
        <v>2312152933</v>
      </c>
      <c r="H24" s="8" t="s">
        <v>144</v>
      </c>
      <c r="I24" s="8" t="s">
        <v>8</v>
      </c>
      <c r="J24" s="16" t="s">
        <v>48</v>
      </c>
      <c r="K24" s="19" t="n">
        <v>44624</v>
      </c>
      <c r="L24" s="16" t="s">
        <v>127</v>
      </c>
      <c r="M24" s="16" t="s">
        <v>150</v>
      </c>
      <c r="N24" s="16" t="s">
        <v>78</v>
      </c>
      <c r="O24" s="20" t="s">
        <v>151</v>
      </c>
      <c r="P24" s="21" t="n">
        <v>44784</v>
      </c>
      <c r="Q24" s="22" t="s">
        <v>71</v>
      </c>
      <c r="R24" s="23" t="n">
        <v>0</v>
      </c>
      <c r="S24" s="20" t="s">
        <v>152</v>
      </c>
      <c r="T24" s="21"/>
      <c r="U24" s="32"/>
      <c r="V24" s="23" t="n">
        <v>6246</v>
      </c>
      <c r="W24" s="21" t="s">
        <v>153</v>
      </c>
      <c r="X24" s="15" t="s">
        <v>154</v>
      </c>
      <c r="Y24" s="22" t="s">
        <v>90</v>
      </c>
      <c r="Z24" s="15" t="s">
        <v>155</v>
      </c>
      <c r="AA24" s="23"/>
      <c r="AB24" s="22"/>
      <c r="AC24" s="21"/>
      <c r="AD24" s="15"/>
      <c r="AE24" s="34"/>
      <c r="AF24" s="15"/>
      <c r="AG24" s="23"/>
      <c r="AH24" s="22"/>
      <c r="AI24" s="21"/>
      <c r="AJ24" s="15"/>
      <c r="AK24" s="22"/>
      <c r="AL24" s="15"/>
      <c r="AM24" s="23"/>
      <c r="AN24" s="22"/>
      <c r="AO24" s="21"/>
      <c r="AP24" s="15"/>
      <c r="AQ24" s="22"/>
      <c r="AR24" s="15"/>
      <c r="AS24" s="23"/>
      <c r="AT24" s="22"/>
      <c r="AU24" s="21"/>
      <c r="AV24" s="15"/>
      <c r="AW24" s="22"/>
      <c r="AX24" s="15"/>
      <c r="AY24" s="23"/>
      <c r="AZ24" s="22"/>
      <c r="BA24" s="15"/>
      <c r="BB24" s="15"/>
      <c r="BC24" s="22"/>
      <c r="BD24" s="15"/>
      <c r="BE24" s="33"/>
      <c r="BF24" s="22"/>
      <c r="BG24" s="15"/>
      <c r="BH24" s="15"/>
      <c r="BI24" s="22"/>
      <c r="BJ24" s="15"/>
      <c r="BK24" s="33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22"/>
    </row>
    <row r="25" customFormat="false" ht="26.85" hidden="false" customHeight="false" outlineLevel="0" collapsed="false">
      <c r="A25" s="15"/>
      <c r="B25" s="26" t="s">
        <v>127</v>
      </c>
      <c r="C25" s="16" t="s">
        <v>44</v>
      </c>
      <c r="D25" s="16" t="s">
        <v>142</v>
      </c>
      <c r="E25" s="16" t="s">
        <v>143</v>
      </c>
      <c r="F25" s="17" t="str">
        <f aca="false">IF(E25&lt;&gt;"", HYPERLINK("http://kad.arbitr.ru/Card?number="&amp;IF(MID(E25, SEARCH("/", E25)+1, 2)&lt;&gt;"20", MID(E25, 1, SEARCH("/", E25))&amp;"20"&amp;MID(E25, SEARCH("/", E25)+1, 2), E25), "ссылка"), "")</f>
        <v>ссылка</v>
      </c>
      <c r="G25" s="18" t="n">
        <v>2312152933</v>
      </c>
      <c r="H25" s="8" t="s">
        <v>144</v>
      </c>
      <c r="I25" s="8" t="s">
        <v>8</v>
      </c>
      <c r="J25" s="16" t="s">
        <v>48</v>
      </c>
      <c r="K25" s="19" t="n">
        <v>44624</v>
      </c>
      <c r="L25" s="16" t="s">
        <v>127</v>
      </c>
      <c r="M25" s="16" t="s">
        <v>156</v>
      </c>
      <c r="N25" s="16"/>
      <c r="O25" s="20" t="s">
        <v>157</v>
      </c>
      <c r="P25" s="21" t="n">
        <v>45631</v>
      </c>
      <c r="Q25" s="22" t="s">
        <v>71</v>
      </c>
      <c r="R25" s="23" t="n">
        <v>0</v>
      </c>
      <c r="S25" s="20"/>
      <c r="T25" s="21"/>
      <c r="U25" s="32"/>
      <c r="V25" s="23"/>
      <c r="W25" s="21"/>
      <c r="X25" s="15"/>
      <c r="Y25" s="22"/>
      <c r="Z25" s="15"/>
      <c r="AA25" s="23"/>
      <c r="AB25" s="22"/>
      <c r="AC25" s="21"/>
      <c r="AD25" s="15"/>
      <c r="AE25" s="34"/>
      <c r="AF25" s="15"/>
      <c r="AG25" s="23"/>
      <c r="AH25" s="22"/>
      <c r="AI25" s="21"/>
      <c r="AJ25" s="15"/>
      <c r="AK25" s="22"/>
      <c r="AL25" s="15"/>
      <c r="AM25" s="23"/>
      <c r="AN25" s="22"/>
      <c r="AO25" s="21"/>
      <c r="AP25" s="15"/>
      <c r="AQ25" s="22"/>
      <c r="AR25" s="15"/>
      <c r="AS25" s="23"/>
      <c r="AT25" s="22"/>
      <c r="AU25" s="21"/>
      <c r="AV25" s="15"/>
      <c r="AW25" s="22"/>
      <c r="AX25" s="15"/>
      <c r="AY25" s="23"/>
      <c r="AZ25" s="22"/>
      <c r="BA25" s="15"/>
      <c r="BB25" s="15"/>
      <c r="BC25" s="22"/>
      <c r="BD25" s="15"/>
      <c r="BE25" s="33"/>
      <c r="BF25" s="22"/>
      <c r="BG25" s="15"/>
      <c r="BH25" s="15"/>
      <c r="BI25" s="22"/>
      <c r="BJ25" s="15"/>
      <c r="BK25" s="33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22"/>
    </row>
    <row r="26" customFormat="false" ht="39.55" hidden="false" customHeight="false" outlineLevel="0" collapsed="false">
      <c r="A26" s="15"/>
      <c r="B26" s="26" t="s">
        <v>127</v>
      </c>
      <c r="C26" s="16" t="s">
        <v>44</v>
      </c>
      <c r="D26" s="16" t="s">
        <v>142</v>
      </c>
      <c r="E26" s="16" t="s">
        <v>143</v>
      </c>
      <c r="F26" s="17" t="str">
        <f aca="false">IF(E26&lt;&gt;"", HYPERLINK("http://kad.arbitr.ru/Card?number="&amp;IF(MID(E26, SEARCH("/", E26)+1, 2)&lt;&gt;"20", MID(E26, 1, SEARCH("/", E26))&amp;"20"&amp;MID(E26, SEARCH("/", E26)+1, 2), E26), "ссылка"), "")</f>
        <v>ссылка</v>
      </c>
      <c r="G26" s="18" t="n">
        <v>2312152933</v>
      </c>
      <c r="H26" s="8" t="s">
        <v>144</v>
      </c>
      <c r="I26" s="8" t="s">
        <v>8</v>
      </c>
      <c r="J26" s="16" t="s">
        <v>48</v>
      </c>
      <c r="K26" s="19" t="n">
        <v>44624</v>
      </c>
      <c r="L26" s="16" t="s">
        <v>158</v>
      </c>
      <c r="M26" s="16"/>
      <c r="N26" s="16"/>
      <c r="O26" s="20" t="s">
        <v>159</v>
      </c>
      <c r="P26" s="21" t="n">
        <v>46188</v>
      </c>
      <c r="Q26" s="22" t="s">
        <v>71</v>
      </c>
      <c r="R26" s="23" t="n">
        <v>0</v>
      </c>
      <c r="S26" s="20"/>
      <c r="T26" s="21"/>
      <c r="U26" s="32"/>
      <c r="V26" s="23"/>
      <c r="W26" s="21"/>
      <c r="X26" s="15"/>
      <c r="Y26" s="22"/>
      <c r="Z26" s="15"/>
      <c r="AA26" s="23"/>
      <c r="AB26" s="22"/>
      <c r="AC26" s="21"/>
      <c r="AD26" s="15"/>
      <c r="AE26" s="34"/>
      <c r="AF26" s="15"/>
      <c r="AG26" s="23"/>
      <c r="AH26" s="22"/>
      <c r="AI26" s="21"/>
      <c r="AJ26" s="15"/>
      <c r="AK26" s="22"/>
      <c r="AL26" s="15"/>
      <c r="AM26" s="23"/>
      <c r="AN26" s="22"/>
      <c r="AO26" s="21"/>
      <c r="AP26" s="15"/>
      <c r="AQ26" s="22"/>
      <c r="AR26" s="15"/>
      <c r="AS26" s="23"/>
      <c r="AT26" s="22"/>
      <c r="AU26" s="21"/>
      <c r="AV26" s="15"/>
      <c r="AW26" s="22"/>
      <c r="AX26" s="15"/>
      <c r="AY26" s="23"/>
      <c r="AZ26" s="22"/>
      <c r="BA26" s="15"/>
      <c r="BB26" s="15"/>
      <c r="BC26" s="22"/>
      <c r="BD26" s="15"/>
      <c r="BE26" s="33"/>
      <c r="BF26" s="22"/>
      <c r="BG26" s="15"/>
      <c r="BH26" s="15"/>
      <c r="BI26" s="22"/>
      <c r="BJ26" s="15"/>
      <c r="BK26" s="33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22"/>
    </row>
    <row r="27" customFormat="false" ht="120" hidden="false" customHeight="true" outlineLevel="0" collapsed="false">
      <c r="A27" s="15"/>
      <c r="B27" s="26" t="s">
        <v>127</v>
      </c>
      <c r="C27" s="16" t="s">
        <v>44</v>
      </c>
      <c r="D27" s="16" t="s">
        <v>160</v>
      </c>
      <c r="E27" s="16" t="s">
        <v>161</v>
      </c>
      <c r="F27" s="17" t="str">
        <f aca="false">IF(E27&lt;&gt;"", HYPERLINK("http://kad.arbitr.ru/Card?number="&amp;IF(MID(E27, SEARCH("/", E27)+1, 2)&lt;&gt;"20", MID(E27, 1, SEARCH("/", E27))&amp;"20"&amp;MID(E27, SEARCH("/", E27)+1, 2), E27), "ссылка"), "")</f>
        <v>ссылка</v>
      </c>
      <c r="G27" s="18" t="n">
        <v>2336025532</v>
      </c>
      <c r="H27" s="8" t="s">
        <v>162</v>
      </c>
      <c r="I27" s="16" t="s">
        <v>8</v>
      </c>
      <c r="J27" s="16" t="s">
        <v>48</v>
      </c>
      <c r="K27" s="19" t="n">
        <v>44837</v>
      </c>
      <c r="L27" s="26" t="s">
        <v>163</v>
      </c>
      <c r="M27" s="16" t="s">
        <v>49</v>
      </c>
      <c r="N27" s="16" t="s">
        <v>50</v>
      </c>
      <c r="O27" s="20" t="s">
        <v>164</v>
      </c>
      <c r="P27" s="21" t="n">
        <v>45602</v>
      </c>
      <c r="Q27" s="22" t="s">
        <v>71</v>
      </c>
      <c r="R27" s="23" t="n">
        <v>4457</v>
      </c>
      <c r="S27" s="20" t="s">
        <v>165</v>
      </c>
      <c r="T27" s="21" t="n">
        <v>45630</v>
      </c>
      <c r="U27" s="32" t="s">
        <v>80</v>
      </c>
      <c r="V27" s="23" t="n">
        <v>5400</v>
      </c>
      <c r="W27" s="21" t="n">
        <v>45734</v>
      </c>
      <c r="X27" s="15" t="s">
        <v>89</v>
      </c>
      <c r="Y27" s="22" t="s">
        <v>90</v>
      </c>
      <c r="Z27" s="15" t="s">
        <v>166</v>
      </c>
      <c r="AA27" s="23" t="n">
        <v>0</v>
      </c>
      <c r="AB27" s="31" t="s">
        <v>92</v>
      </c>
      <c r="AC27" s="21" t="n">
        <v>45777</v>
      </c>
      <c r="AD27" s="15"/>
      <c r="AE27" s="36" t="s">
        <v>93</v>
      </c>
      <c r="AF27" s="15" t="s">
        <v>166</v>
      </c>
      <c r="AG27" s="23" t="n">
        <v>0</v>
      </c>
      <c r="AH27" s="31" t="s">
        <v>94</v>
      </c>
      <c r="AI27" s="21" t="s">
        <v>167</v>
      </c>
      <c r="AJ27" s="15" t="s">
        <v>154</v>
      </c>
      <c r="AK27" s="31" t="s">
        <v>168</v>
      </c>
      <c r="AL27" s="15" t="s">
        <v>166</v>
      </c>
      <c r="AM27" s="23" t="n">
        <v>0</v>
      </c>
      <c r="AN27" s="31" t="s">
        <v>169</v>
      </c>
      <c r="AO27" s="21"/>
      <c r="AP27" s="15"/>
      <c r="AQ27" s="22"/>
      <c r="AR27" s="15"/>
      <c r="AS27" s="23"/>
      <c r="AT27" s="22"/>
      <c r="AU27" s="21"/>
      <c r="AV27" s="15"/>
      <c r="AW27" s="22"/>
      <c r="AX27" s="15"/>
      <c r="AY27" s="23"/>
      <c r="AZ27" s="22"/>
      <c r="BA27" s="15"/>
      <c r="BB27" s="15"/>
      <c r="BC27" s="22"/>
      <c r="BD27" s="15"/>
      <c r="BE27" s="33"/>
      <c r="BF27" s="22"/>
      <c r="BG27" s="15"/>
      <c r="BH27" s="15"/>
      <c r="BI27" s="22"/>
      <c r="BJ27" s="15"/>
      <c r="BK27" s="33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22"/>
    </row>
    <row r="28" customFormat="false" ht="120" hidden="false" customHeight="true" outlineLevel="0" collapsed="false">
      <c r="A28" s="15"/>
      <c r="B28" s="26" t="s">
        <v>127</v>
      </c>
      <c r="C28" s="16" t="s">
        <v>44</v>
      </c>
      <c r="D28" s="16" t="s">
        <v>160</v>
      </c>
      <c r="E28" s="16" t="s">
        <v>161</v>
      </c>
      <c r="F28" s="17" t="str">
        <f aca="false">IF(E28&lt;&gt;"", HYPERLINK("http://kad.arbitr.ru/Card?number="&amp;IF(MID(E28, SEARCH("/", E28)+1, 2)&lt;&gt;"20", MID(E28, 1, SEARCH("/", E28))&amp;"20"&amp;MID(E28, SEARCH("/", E28)+1, 2), E28), "ссылка"), "")</f>
        <v>ссылка</v>
      </c>
      <c r="G28" s="18" t="n">
        <v>2336025532</v>
      </c>
      <c r="H28" s="8" t="s">
        <v>162</v>
      </c>
      <c r="I28" s="16" t="s">
        <v>8</v>
      </c>
      <c r="J28" s="16" t="s">
        <v>48</v>
      </c>
      <c r="K28" s="19" t="n">
        <v>44837</v>
      </c>
      <c r="L28" s="26" t="s">
        <v>163</v>
      </c>
      <c r="M28" s="16" t="s">
        <v>114</v>
      </c>
      <c r="N28" s="16" t="s">
        <v>170</v>
      </c>
      <c r="O28" s="20" t="s">
        <v>171</v>
      </c>
      <c r="P28" s="21" t="n">
        <v>45602</v>
      </c>
      <c r="Q28" s="22" t="s">
        <v>71</v>
      </c>
      <c r="R28" s="23" t="n">
        <v>3679</v>
      </c>
      <c r="S28" s="20" t="s">
        <v>172</v>
      </c>
      <c r="T28" s="21" t="n">
        <v>45630</v>
      </c>
      <c r="U28" s="32" t="s">
        <v>80</v>
      </c>
      <c r="V28" s="23" t="n">
        <v>4571</v>
      </c>
      <c r="W28" s="21" t="n">
        <v>45734</v>
      </c>
      <c r="X28" s="15" t="s">
        <v>89</v>
      </c>
      <c r="Y28" s="22" t="s">
        <v>90</v>
      </c>
      <c r="Z28" s="15" t="s">
        <v>166</v>
      </c>
      <c r="AA28" s="23" t="n">
        <v>0</v>
      </c>
      <c r="AB28" s="31" t="s">
        <v>92</v>
      </c>
      <c r="AC28" s="21" t="n">
        <v>45777</v>
      </c>
      <c r="AD28" s="15" t="s">
        <v>89</v>
      </c>
      <c r="AE28" s="36" t="s">
        <v>93</v>
      </c>
      <c r="AF28" s="15" t="s">
        <v>166</v>
      </c>
      <c r="AG28" s="23" t="n">
        <v>0</v>
      </c>
      <c r="AH28" s="31" t="s">
        <v>94</v>
      </c>
      <c r="AI28" s="21" t="s">
        <v>167</v>
      </c>
      <c r="AJ28" s="15" t="s">
        <v>154</v>
      </c>
      <c r="AK28" s="31" t="s">
        <v>168</v>
      </c>
      <c r="AL28" s="15" t="s">
        <v>166</v>
      </c>
      <c r="AM28" s="23" t="n">
        <v>0</v>
      </c>
      <c r="AN28" s="31" t="s">
        <v>169</v>
      </c>
      <c r="AO28" s="21"/>
      <c r="AP28" s="15"/>
      <c r="AQ28" s="22"/>
      <c r="AR28" s="15"/>
      <c r="AS28" s="23"/>
      <c r="AT28" s="22"/>
      <c r="AU28" s="21"/>
      <c r="AV28" s="15"/>
      <c r="AW28" s="22"/>
      <c r="AX28" s="15"/>
      <c r="AY28" s="23"/>
      <c r="AZ28" s="22"/>
      <c r="BA28" s="15"/>
      <c r="BB28" s="15"/>
      <c r="BC28" s="22"/>
      <c r="BD28" s="15"/>
      <c r="BE28" s="33"/>
      <c r="BF28" s="22"/>
      <c r="BG28" s="15"/>
      <c r="BH28" s="15"/>
      <c r="BI28" s="22"/>
      <c r="BJ28" s="15"/>
      <c r="BK28" s="33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22"/>
    </row>
    <row r="29" customFormat="false" ht="120" hidden="false" customHeight="true" outlineLevel="0" collapsed="false">
      <c r="A29" s="15"/>
      <c r="B29" s="26" t="s">
        <v>127</v>
      </c>
      <c r="C29" s="16" t="s">
        <v>44</v>
      </c>
      <c r="D29" s="16" t="s">
        <v>160</v>
      </c>
      <c r="E29" s="16" t="s">
        <v>161</v>
      </c>
      <c r="F29" s="17" t="str">
        <f aca="false">IF(E29&lt;&gt;"", HYPERLINK("http://kad.arbitr.ru/Card?number="&amp;IF(MID(E29, SEARCH("/", E29)+1, 2)&lt;&gt;"20", MID(E29, 1, SEARCH("/", E29))&amp;"20"&amp;MID(E29, SEARCH("/", E29)+1, 2), E29), "ссылка"), "")</f>
        <v>ссылка</v>
      </c>
      <c r="G29" s="18" t="n">
        <v>2336025532</v>
      </c>
      <c r="H29" s="8" t="s">
        <v>162</v>
      </c>
      <c r="I29" s="16" t="s">
        <v>8</v>
      </c>
      <c r="J29" s="16" t="s">
        <v>48</v>
      </c>
      <c r="K29" s="19" t="n">
        <v>44837</v>
      </c>
      <c r="L29" s="26" t="s">
        <v>163</v>
      </c>
      <c r="M29" s="16" t="s">
        <v>114</v>
      </c>
      <c r="N29" s="16" t="s">
        <v>173</v>
      </c>
      <c r="O29" s="20" t="s">
        <v>174</v>
      </c>
      <c r="P29" s="21" t="n">
        <v>45602</v>
      </c>
      <c r="Q29" s="22" t="s">
        <v>71</v>
      </c>
      <c r="R29" s="23" t="n">
        <v>5293</v>
      </c>
      <c r="S29" s="20" t="s">
        <v>175</v>
      </c>
      <c r="T29" s="21" t="n">
        <v>45630</v>
      </c>
      <c r="U29" s="32" t="s">
        <v>80</v>
      </c>
      <c r="V29" s="23" t="n">
        <v>6458</v>
      </c>
      <c r="W29" s="21" t="n">
        <v>45734</v>
      </c>
      <c r="X29" s="15" t="s">
        <v>89</v>
      </c>
      <c r="Y29" s="22" t="s">
        <v>90</v>
      </c>
      <c r="Z29" s="15" t="s">
        <v>166</v>
      </c>
      <c r="AA29" s="23" t="n">
        <v>0</v>
      </c>
      <c r="AB29" s="31" t="s">
        <v>92</v>
      </c>
      <c r="AC29" s="21" t="n">
        <v>45777</v>
      </c>
      <c r="AD29" s="15" t="s">
        <v>89</v>
      </c>
      <c r="AE29" s="36" t="s">
        <v>93</v>
      </c>
      <c r="AF29" s="15" t="s">
        <v>166</v>
      </c>
      <c r="AG29" s="23" t="n">
        <v>0</v>
      </c>
      <c r="AH29" s="31" t="s">
        <v>94</v>
      </c>
      <c r="AI29" s="21" t="s">
        <v>167</v>
      </c>
      <c r="AJ29" s="15" t="s">
        <v>154</v>
      </c>
      <c r="AK29" s="31" t="s">
        <v>168</v>
      </c>
      <c r="AL29" s="15" t="s">
        <v>166</v>
      </c>
      <c r="AM29" s="23" t="n">
        <v>0</v>
      </c>
      <c r="AN29" s="31" t="s">
        <v>169</v>
      </c>
      <c r="AO29" s="21"/>
      <c r="AP29" s="15"/>
      <c r="AQ29" s="22"/>
      <c r="AR29" s="15"/>
      <c r="AS29" s="23"/>
      <c r="AT29" s="22"/>
      <c r="AU29" s="21"/>
      <c r="AV29" s="15"/>
      <c r="AW29" s="22"/>
      <c r="AX29" s="15"/>
      <c r="AY29" s="23"/>
      <c r="AZ29" s="22"/>
      <c r="BA29" s="15"/>
      <c r="BB29" s="15"/>
      <c r="BC29" s="22"/>
      <c r="BD29" s="15"/>
      <c r="BE29" s="33"/>
      <c r="BF29" s="22"/>
      <c r="BG29" s="15"/>
      <c r="BH29" s="15"/>
      <c r="BI29" s="22"/>
      <c r="BJ29" s="15"/>
      <c r="BK29" s="33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22"/>
    </row>
    <row r="30" customFormat="false" ht="120" hidden="false" customHeight="true" outlineLevel="0" collapsed="false">
      <c r="A30" s="15"/>
      <c r="B30" s="26" t="s">
        <v>127</v>
      </c>
      <c r="C30" s="16" t="s">
        <v>44</v>
      </c>
      <c r="D30" s="16" t="s">
        <v>160</v>
      </c>
      <c r="E30" s="16" t="s">
        <v>161</v>
      </c>
      <c r="F30" s="17" t="str">
        <f aca="false">IF(E30&lt;&gt;"", HYPERLINK("http://kad.arbitr.ru/Card?number="&amp;IF(MID(E30, SEARCH("/", E30)+1, 2)&lt;&gt;"20", MID(E30, 1, SEARCH("/", E30))&amp;"20"&amp;MID(E30, SEARCH("/", E30)+1, 2), E30), "ссылка"), "")</f>
        <v>ссылка</v>
      </c>
      <c r="G30" s="18" t="n">
        <v>2336025532</v>
      </c>
      <c r="H30" s="8" t="s">
        <v>162</v>
      </c>
      <c r="I30" s="16" t="s">
        <v>8</v>
      </c>
      <c r="J30" s="16" t="s">
        <v>48</v>
      </c>
      <c r="K30" s="19" t="n">
        <v>44837</v>
      </c>
      <c r="L30" s="26" t="s">
        <v>163</v>
      </c>
      <c r="M30" s="16" t="s">
        <v>114</v>
      </c>
      <c r="N30" s="16" t="s">
        <v>176</v>
      </c>
      <c r="O30" s="20" t="s">
        <v>177</v>
      </c>
      <c r="P30" s="21" t="n">
        <v>45602</v>
      </c>
      <c r="Q30" s="22" t="s">
        <v>71</v>
      </c>
      <c r="R30" s="23" t="n">
        <v>3481</v>
      </c>
      <c r="S30" s="20" t="s">
        <v>178</v>
      </c>
      <c r="T30" s="21" t="n">
        <v>45630</v>
      </c>
      <c r="U30" s="32" t="s">
        <v>80</v>
      </c>
      <c r="V30" s="23" t="n">
        <v>10229</v>
      </c>
      <c r="W30" s="21" t="n">
        <v>45734</v>
      </c>
      <c r="X30" s="15" t="s">
        <v>89</v>
      </c>
      <c r="Y30" s="22" t="s">
        <v>90</v>
      </c>
      <c r="Z30" s="15" t="s">
        <v>166</v>
      </c>
      <c r="AA30" s="23" t="n">
        <v>0</v>
      </c>
      <c r="AB30" s="31" t="s">
        <v>92</v>
      </c>
      <c r="AC30" s="21" t="n">
        <v>45777</v>
      </c>
      <c r="AD30" s="15" t="s">
        <v>89</v>
      </c>
      <c r="AE30" s="36" t="s">
        <v>93</v>
      </c>
      <c r="AF30" s="15" t="s">
        <v>166</v>
      </c>
      <c r="AG30" s="23" t="n">
        <v>0</v>
      </c>
      <c r="AH30" s="31" t="s">
        <v>94</v>
      </c>
      <c r="AI30" s="21" t="s">
        <v>167</v>
      </c>
      <c r="AJ30" s="15" t="s">
        <v>154</v>
      </c>
      <c r="AK30" s="31" t="s">
        <v>168</v>
      </c>
      <c r="AL30" s="15" t="s">
        <v>166</v>
      </c>
      <c r="AM30" s="23" t="n">
        <v>0</v>
      </c>
      <c r="AN30" s="31" t="s">
        <v>169</v>
      </c>
      <c r="AO30" s="21"/>
      <c r="AP30" s="15"/>
      <c r="AQ30" s="22"/>
      <c r="AR30" s="15"/>
      <c r="AS30" s="23"/>
      <c r="AT30" s="22"/>
      <c r="AU30" s="21"/>
      <c r="AV30" s="15"/>
      <c r="AW30" s="22"/>
      <c r="AX30" s="15"/>
      <c r="AY30" s="23"/>
      <c r="AZ30" s="22"/>
      <c r="BA30" s="15"/>
      <c r="BB30" s="15"/>
      <c r="BC30" s="22"/>
      <c r="BD30" s="15"/>
      <c r="BE30" s="33"/>
      <c r="BF30" s="22"/>
      <c r="BG30" s="15"/>
      <c r="BH30" s="15"/>
      <c r="BI30" s="22"/>
      <c r="BJ30" s="15"/>
      <c r="BK30" s="33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22"/>
    </row>
    <row r="31" customFormat="false" ht="114.4" hidden="false" customHeight="true" outlineLevel="0" collapsed="false">
      <c r="A31" s="15"/>
      <c r="B31" s="16" t="s">
        <v>127</v>
      </c>
      <c r="C31" s="16" t="s">
        <v>66</v>
      </c>
      <c r="D31" s="16" t="s">
        <v>179</v>
      </c>
      <c r="E31" s="16" t="s">
        <v>180</v>
      </c>
      <c r="F31" s="17" t="str">
        <f aca="false">IF(E31&lt;&gt;"", HYPERLINK("http://kad.arbitr.ru/Card?number="&amp;IF(MID(E31, SEARCH("/", E31)+1, 2)&lt;&gt;"20", MID(E31, 1, SEARCH("/", E31))&amp;"20"&amp;MID(E31, SEARCH("/", E31)+1, 2), E31), "ссылка"), "")</f>
        <v>ссылка</v>
      </c>
      <c r="G31" s="18" t="n">
        <v>2312175169</v>
      </c>
      <c r="H31" s="8" t="s">
        <v>181</v>
      </c>
      <c r="I31" s="8" t="s">
        <v>8</v>
      </c>
      <c r="J31" s="16" t="s">
        <v>48</v>
      </c>
      <c r="K31" s="19" t="n">
        <v>45737</v>
      </c>
      <c r="L31" s="16" t="s">
        <v>182</v>
      </c>
      <c r="M31" s="16" t="s">
        <v>60</v>
      </c>
      <c r="N31" s="16" t="s">
        <v>95</v>
      </c>
      <c r="O31" s="20" t="s">
        <v>183</v>
      </c>
      <c r="P31" s="21" t="n">
        <v>45881</v>
      </c>
      <c r="Q31" s="31" t="s">
        <v>71</v>
      </c>
      <c r="R31" s="23" t="n">
        <v>0</v>
      </c>
      <c r="S31" s="20" t="s">
        <v>184</v>
      </c>
      <c r="T31" s="21" t="n">
        <v>46070</v>
      </c>
      <c r="U31" s="37" t="s">
        <v>80</v>
      </c>
      <c r="V31" s="23" t="n">
        <v>233858</v>
      </c>
      <c r="W31" s="21"/>
      <c r="X31" s="15"/>
      <c r="Y31" s="22"/>
      <c r="Z31" s="15"/>
      <c r="AA31" s="23"/>
      <c r="AB31" s="22"/>
      <c r="AC31" s="21"/>
      <c r="AD31" s="15"/>
      <c r="AE31" s="34"/>
      <c r="AF31" s="15"/>
      <c r="AG31" s="23"/>
      <c r="AH31" s="22"/>
      <c r="AI31" s="21"/>
      <c r="AJ31" s="15"/>
      <c r="AK31" s="22"/>
      <c r="AL31" s="15"/>
      <c r="AM31" s="23"/>
      <c r="AN31" s="22"/>
      <c r="AO31" s="21"/>
      <c r="AP31" s="15"/>
      <c r="AQ31" s="22"/>
      <c r="AR31" s="15"/>
      <c r="AS31" s="23"/>
      <c r="AT31" s="22"/>
      <c r="AU31" s="21"/>
      <c r="AV31" s="15"/>
      <c r="AW31" s="22"/>
      <c r="AX31" s="15"/>
      <c r="AY31" s="23"/>
      <c r="AZ31" s="22"/>
      <c r="BA31" s="15"/>
      <c r="BB31" s="15"/>
      <c r="BC31" s="22"/>
      <c r="BD31" s="15"/>
      <c r="BE31" s="33"/>
      <c r="BF31" s="22"/>
      <c r="BG31" s="15"/>
      <c r="BH31" s="15"/>
      <c r="BI31" s="22"/>
      <c r="BJ31" s="15"/>
      <c r="BK31" s="33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22"/>
    </row>
    <row r="32" customFormat="false" ht="114.4" hidden="false" customHeight="true" outlineLevel="0" collapsed="false">
      <c r="A32" s="15"/>
      <c r="B32" s="16" t="s">
        <v>127</v>
      </c>
      <c r="C32" s="16" t="s">
        <v>66</v>
      </c>
      <c r="D32" s="16" t="s">
        <v>179</v>
      </c>
      <c r="E32" s="16" t="s">
        <v>180</v>
      </c>
      <c r="F32" s="17" t="str">
        <f aca="false">IF(E32&lt;&gt;"", HYPERLINK("http://kad.arbitr.ru/Card?number="&amp;IF(MID(E32, SEARCH("/", E32)+1, 2)&lt;&gt;"20", MID(E32, 1, SEARCH("/", E32))&amp;"20"&amp;MID(E32, SEARCH("/", E32)+1, 2), E32), "ссылка"), "")</f>
        <v>ссылка</v>
      </c>
      <c r="G32" s="18" t="n">
        <v>2312175169</v>
      </c>
      <c r="H32" s="8" t="s">
        <v>181</v>
      </c>
      <c r="I32" s="8" t="s">
        <v>8</v>
      </c>
      <c r="J32" s="16" t="s">
        <v>48</v>
      </c>
      <c r="K32" s="19" t="n">
        <v>45737</v>
      </c>
      <c r="L32" s="16" t="s">
        <v>182</v>
      </c>
      <c r="M32" s="16" t="s">
        <v>185</v>
      </c>
      <c r="N32" s="16"/>
      <c r="O32" s="20" t="s">
        <v>186</v>
      </c>
      <c r="P32" s="21"/>
      <c r="Q32" s="31"/>
      <c r="R32" s="23"/>
      <c r="S32" s="20" t="s">
        <v>186</v>
      </c>
      <c r="T32" s="21" t="n">
        <v>45888</v>
      </c>
      <c r="U32" s="37" t="s">
        <v>80</v>
      </c>
      <c r="V32" s="23" t="n">
        <v>48240</v>
      </c>
      <c r="W32" s="21" t="n">
        <v>46041</v>
      </c>
      <c r="X32" s="15" t="s">
        <v>89</v>
      </c>
      <c r="Y32" s="22" t="s">
        <v>90</v>
      </c>
      <c r="Z32" s="15" t="s">
        <v>187</v>
      </c>
      <c r="AA32" s="23" t="n">
        <v>52376</v>
      </c>
      <c r="AB32" s="22" t="s">
        <v>92</v>
      </c>
      <c r="AC32" s="21" t="n">
        <v>46240</v>
      </c>
      <c r="AD32" s="15" t="s">
        <v>89</v>
      </c>
      <c r="AE32" s="34" t="s">
        <v>93</v>
      </c>
      <c r="AF32" s="15"/>
      <c r="AG32" s="23"/>
      <c r="AH32" s="22"/>
      <c r="AI32" s="21"/>
      <c r="AJ32" s="15"/>
      <c r="AK32" s="22"/>
      <c r="AL32" s="15"/>
      <c r="AM32" s="23"/>
      <c r="AN32" s="22"/>
      <c r="AO32" s="21"/>
      <c r="AP32" s="15"/>
      <c r="AQ32" s="22"/>
      <c r="AR32" s="15"/>
      <c r="AS32" s="23"/>
      <c r="AT32" s="22"/>
      <c r="AU32" s="21"/>
      <c r="AV32" s="15"/>
      <c r="AW32" s="22"/>
      <c r="AX32" s="15"/>
      <c r="AY32" s="23"/>
      <c r="AZ32" s="22"/>
      <c r="BA32" s="15"/>
      <c r="BB32" s="15"/>
      <c r="BC32" s="22"/>
      <c r="BD32" s="15"/>
      <c r="BE32" s="33"/>
      <c r="BF32" s="22"/>
      <c r="BG32" s="15"/>
      <c r="BH32" s="15"/>
      <c r="BI32" s="22"/>
      <c r="BJ32" s="15"/>
      <c r="BK32" s="33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22"/>
    </row>
    <row r="33" customFormat="false" ht="114.4" hidden="false" customHeight="true" outlineLevel="0" collapsed="false">
      <c r="A33" s="15"/>
      <c r="B33" s="16" t="s">
        <v>127</v>
      </c>
      <c r="C33" s="16" t="s">
        <v>66</v>
      </c>
      <c r="D33" s="16" t="s">
        <v>179</v>
      </c>
      <c r="E33" s="16" t="s">
        <v>180</v>
      </c>
      <c r="F33" s="17" t="str">
        <f aca="false">IF(E33&lt;&gt;"", HYPERLINK("http://kad.arbitr.ru/Card?number="&amp;IF(MID(E33, SEARCH("/", E33)+1, 2)&lt;&gt;"20", MID(E33, 1, SEARCH("/", E33))&amp;"20"&amp;MID(E33, SEARCH("/", E33)+1, 2), E33), "ссылка"), "")</f>
        <v>ссылка</v>
      </c>
      <c r="G33" s="18" t="n">
        <v>2312175169</v>
      </c>
      <c r="H33" s="8" t="s">
        <v>181</v>
      </c>
      <c r="I33" s="8" t="s">
        <v>8</v>
      </c>
      <c r="J33" s="16" t="s">
        <v>48</v>
      </c>
      <c r="K33" s="19" t="n">
        <v>45737</v>
      </c>
      <c r="L33" s="16" t="s">
        <v>182</v>
      </c>
      <c r="M33" s="16" t="s">
        <v>156</v>
      </c>
      <c r="N33" s="16"/>
      <c r="O33" s="20" t="s">
        <v>188</v>
      </c>
      <c r="P33" s="21" t="n">
        <v>46043</v>
      </c>
      <c r="Q33" s="31" t="s">
        <v>71</v>
      </c>
      <c r="R33" s="23" t="n">
        <v>0</v>
      </c>
      <c r="S33" s="20"/>
      <c r="T33" s="21"/>
      <c r="U33" s="37"/>
      <c r="V33" s="23"/>
      <c r="W33" s="21"/>
      <c r="X33" s="15"/>
      <c r="Y33" s="22"/>
      <c r="Z33" s="15"/>
      <c r="AA33" s="23"/>
      <c r="AB33" s="22"/>
      <c r="AC33" s="21"/>
      <c r="AD33" s="15"/>
      <c r="AE33" s="34"/>
      <c r="AF33" s="15"/>
      <c r="AG33" s="23"/>
      <c r="AH33" s="22"/>
      <c r="AI33" s="21"/>
      <c r="AJ33" s="15"/>
      <c r="AK33" s="22"/>
      <c r="AL33" s="15"/>
      <c r="AM33" s="23"/>
      <c r="AN33" s="22"/>
      <c r="AO33" s="21"/>
      <c r="AP33" s="15"/>
      <c r="AQ33" s="22"/>
      <c r="AR33" s="15"/>
      <c r="AS33" s="23"/>
      <c r="AT33" s="22"/>
      <c r="AU33" s="21"/>
      <c r="AV33" s="15"/>
      <c r="AW33" s="22"/>
      <c r="AX33" s="15"/>
      <c r="AY33" s="23"/>
      <c r="AZ33" s="22"/>
      <c r="BA33" s="15"/>
      <c r="BB33" s="15"/>
      <c r="BC33" s="22"/>
      <c r="BD33" s="15"/>
      <c r="BE33" s="33"/>
      <c r="BF33" s="22"/>
      <c r="BG33" s="15"/>
      <c r="BH33" s="15"/>
      <c r="BI33" s="22"/>
      <c r="BJ33" s="15"/>
      <c r="BK33" s="33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22"/>
    </row>
    <row r="34" customFormat="false" ht="114.4" hidden="false" customHeight="true" outlineLevel="0" collapsed="false">
      <c r="A34" s="15"/>
      <c r="B34" s="16" t="s">
        <v>127</v>
      </c>
      <c r="C34" s="16" t="s">
        <v>66</v>
      </c>
      <c r="D34" s="16" t="s">
        <v>179</v>
      </c>
      <c r="E34" s="16" t="s">
        <v>180</v>
      </c>
      <c r="F34" s="17" t="str">
        <f aca="false">IF(E34&lt;&gt;"", HYPERLINK("http://kad.arbitr.ru/Card?number="&amp;IF(MID(E34, SEARCH("/", E34)+1, 2)&lt;&gt;"20", MID(E34, 1, SEARCH("/", E34))&amp;"20"&amp;MID(E34, SEARCH("/", E34)+1, 2), E34), "ссылка"), "")</f>
        <v>ссылка</v>
      </c>
      <c r="G34" s="18" t="n">
        <v>2312175169</v>
      </c>
      <c r="H34" s="8" t="s">
        <v>181</v>
      </c>
      <c r="I34" s="8" t="s">
        <v>8</v>
      </c>
      <c r="J34" s="16" t="s">
        <v>48</v>
      </c>
      <c r="K34" s="19" t="n">
        <v>45737</v>
      </c>
      <c r="L34" s="16" t="s">
        <v>182</v>
      </c>
      <c r="M34" s="16" t="s">
        <v>156</v>
      </c>
      <c r="N34" s="16"/>
      <c r="O34" s="20" t="s">
        <v>189</v>
      </c>
      <c r="P34" s="21" t="n">
        <v>46043</v>
      </c>
      <c r="Q34" s="31" t="s">
        <v>71</v>
      </c>
      <c r="R34" s="23" t="n">
        <v>0</v>
      </c>
      <c r="S34" s="20" t="s">
        <v>190</v>
      </c>
      <c r="T34" s="21" t="n">
        <v>46136</v>
      </c>
      <c r="U34" s="37" t="s">
        <v>80</v>
      </c>
      <c r="V34" s="23" t="n">
        <v>501969</v>
      </c>
      <c r="W34" s="21"/>
      <c r="X34" s="15"/>
      <c r="Y34" s="22"/>
      <c r="Z34" s="15"/>
      <c r="AA34" s="23"/>
      <c r="AB34" s="22"/>
      <c r="AC34" s="21"/>
      <c r="AD34" s="15"/>
      <c r="AE34" s="34"/>
      <c r="AF34" s="15"/>
      <c r="AG34" s="23"/>
      <c r="AH34" s="22"/>
      <c r="AI34" s="21"/>
      <c r="AJ34" s="15"/>
      <c r="AK34" s="22"/>
      <c r="AL34" s="15"/>
      <c r="AM34" s="23"/>
      <c r="AN34" s="22"/>
      <c r="AO34" s="21"/>
      <c r="AP34" s="15"/>
      <c r="AQ34" s="22"/>
      <c r="AR34" s="15"/>
      <c r="AS34" s="23"/>
      <c r="AT34" s="22"/>
      <c r="AU34" s="21"/>
      <c r="AV34" s="15"/>
      <c r="AW34" s="22"/>
      <c r="AX34" s="15"/>
      <c r="AY34" s="23"/>
      <c r="AZ34" s="22"/>
      <c r="BA34" s="15"/>
      <c r="BB34" s="15"/>
      <c r="BC34" s="22"/>
      <c r="BD34" s="15"/>
      <c r="BE34" s="33"/>
      <c r="BF34" s="22"/>
      <c r="BG34" s="15"/>
      <c r="BH34" s="15"/>
      <c r="BI34" s="22"/>
      <c r="BJ34" s="15"/>
      <c r="BK34" s="33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22"/>
    </row>
    <row r="35" customFormat="false" ht="114.4" hidden="false" customHeight="true" outlineLevel="0" collapsed="false">
      <c r="A35" s="15"/>
      <c r="B35" s="16" t="s">
        <v>127</v>
      </c>
      <c r="C35" s="16" t="s">
        <v>66</v>
      </c>
      <c r="D35" s="16" t="s">
        <v>179</v>
      </c>
      <c r="E35" s="16" t="s">
        <v>180</v>
      </c>
      <c r="F35" s="17" t="str">
        <f aca="false">IF(E35&lt;&gt;"", HYPERLINK("http://kad.arbitr.ru/Card?number="&amp;IF(MID(E35, SEARCH("/", E35)+1, 2)&lt;&gt;"20", MID(E35, 1, SEARCH("/", E35))&amp;"20"&amp;MID(E35, SEARCH("/", E35)+1, 2), E35), "ссылка"), "")</f>
        <v>ссылка</v>
      </c>
      <c r="G35" s="18" t="n">
        <v>2312175169</v>
      </c>
      <c r="H35" s="8" t="s">
        <v>181</v>
      </c>
      <c r="I35" s="8" t="s">
        <v>8</v>
      </c>
      <c r="J35" s="16" t="s">
        <v>48</v>
      </c>
      <c r="K35" s="19" t="n">
        <v>45737</v>
      </c>
      <c r="L35" s="16" t="s">
        <v>182</v>
      </c>
      <c r="M35" s="16" t="s">
        <v>185</v>
      </c>
      <c r="N35" s="16"/>
      <c r="O35" s="20" t="s">
        <v>191</v>
      </c>
      <c r="P35" s="21"/>
      <c r="Q35" s="31"/>
      <c r="R35" s="23"/>
      <c r="S35" s="20" t="s">
        <v>191</v>
      </c>
      <c r="T35" s="21" t="n">
        <v>46078</v>
      </c>
      <c r="U35" s="37" t="s">
        <v>80</v>
      </c>
      <c r="V35" s="23" t="n">
        <v>22677</v>
      </c>
      <c r="W35" s="21"/>
      <c r="X35" s="15"/>
      <c r="Y35" s="22"/>
      <c r="Z35" s="15"/>
      <c r="AA35" s="23"/>
      <c r="AB35" s="22"/>
      <c r="AC35" s="21"/>
      <c r="AD35" s="15"/>
      <c r="AE35" s="34"/>
      <c r="AF35" s="15"/>
      <c r="AG35" s="23"/>
      <c r="AH35" s="22"/>
      <c r="AI35" s="21"/>
      <c r="AJ35" s="15"/>
      <c r="AK35" s="22"/>
      <c r="AL35" s="15"/>
      <c r="AM35" s="23"/>
      <c r="AN35" s="22"/>
      <c r="AO35" s="21"/>
      <c r="AP35" s="15"/>
      <c r="AQ35" s="22"/>
      <c r="AR35" s="15"/>
      <c r="AS35" s="23"/>
      <c r="AT35" s="22"/>
      <c r="AU35" s="21"/>
      <c r="AV35" s="15"/>
      <c r="AW35" s="22"/>
      <c r="AX35" s="15"/>
      <c r="AY35" s="23"/>
      <c r="AZ35" s="22"/>
      <c r="BA35" s="15"/>
      <c r="BB35" s="15"/>
      <c r="BC35" s="22"/>
      <c r="BD35" s="15"/>
      <c r="BE35" s="33"/>
      <c r="BF35" s="22"/>
      <c r="BG35" s="15"/>
      <c r="BH35" s="15"/>
      <c r="BI35" s="22"/>
      <c r="BJ35" s="15"/>
      <c r="BK35" s="33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22"/>
    </row>
    <row r="36" s="38" customFormat="true" ht="114.4" hidden="false" customHeight="true" outlineLevel="0" collapsed="false">
      <c r="A36" s="15"/>
      <c r="B36" s="16" t="s">
        <v>127</v>
      </c>
      <c r="C36" s="16" t="s">
        <v>66</v>
      </c>
      <c r="D36" s="16" t="s">
        <v>179</v>
      </c>
      <c r="E36" s="16" t="s">
        <v>180</v>
      </c>
      <c r="F36" s="17" t="str">
        <f aca="false">IF(E36&lt;&gt;"", HYPERLINK("http://kad.arbitr.ru/Card?number="&amp;IF(MID(E36, SEARCH("/", E36)+1, 2)&lt;&gt;"20", MID(E36, 1, SEARCH("/", E36))&amp;"20"&amp;MID(E36, SEARCH("/", E36)+1, 2), E36), "ссылка"), "")</f>
        <v>ссылка</v>
      </c>
      <c r="G36" s="18" t="n">
        <v>2312175169</v>
      </c>
      <c r="H36" s="8" t="s">
        <v>181</v>
      </c>
      <c r="I36" s="8" t="s">
        <v>8</v>
      </c>
      <c r="J36" s="16" t="s">
        <v>48</v>
      </c>
      <c r="K36" s="19" t="n">
        <v>45737</v>
      </c>
      <c r="L36" s="16" t="s">
        <v>182</v>
      </c>
      <c r="M36" s="16" t="s">
        <v>150</v>
      </c>
      <c r="N36" s="16"/>
      <c r="O36" s="20" t="s">
        <v>192</v>
      </c>
      <c r="P36" s="21"/>
      <c r="Q36" s="31"/>
      <c r="R36" s="23"/>
      <c r="S36" s="20" t="s">
        <v>192</v>
      </c>
      <c r="T36" s="21" t="n">
        <v>45888</v>
      </c>
      <c r="U36" s="37" t="s">
        <v>80</v>
      </c>
      <c r="V36" s="23" t="n">
        <v>107769.8</v>
      </c>
      <c r="W36" s="21" t="n">
        <v>46195</v>
      </c>
      <c r="X36" s="15" t="s">
        <v>89</v>
      </c>
      <c r="Y36" s="22" t="s">
        <v>90</v>
      </c>
      <c r="Z36" s="15" t="s">
        <v>166</v>
      </c>
      <c r="AA36" s="23" t="n">
        <v>0</v>
      </c>
      <c r="AB36" s="22"/>
      <c r="AC36" s="21" t="n">
        <v>46240</v>
      </c>
      <c r="AD36" s="15" t="s">
        <v>89</v>
      </c>
      <c r="AE36" s="34" t="s">
        <v>93</v>
      </c>
      <c r="AF36" s="15"/>
      <c r="AG36" s="23"/>
      <c r="AH36" s="22"/>
      <c r="AI36" s="21"/>
      <c r="AJ36" s="15"/>
      <c r="AK36" s="22"/>
      <c r="AL36" s="15"/>
      <c r="AM36" s="23"/>
      <c r="AN36" s="22"/>
      <c r="AO36" s="21"/>
      <c r="AP36" s="15"/>
      <c r="AQ36" s="22"/>
      <c r="AR36" s="15"/>
      <c r="AS36" s="23"/>
      <c r="AT36" s="22"/>
      <c r="AU36" s="21"/>
      <c r="AV36" s="15"/>
      <c r="AW36" s="22"/>
      <c r="AX36" s="15"/>
      <c r="AY36" s="23"/>
      <c r="AZ36" s="22"/>
      <c r="BA36" s="15"/>
      <c r="BB36" s="15"/>
      <c r="BC36" s="22"/>
      <c r="BD36" s="15"/>
      <c r="BE36" s="33"/>
      <c r="BF36" s="22"/>
      <c r="BG36" s="15"/>
      <c r="BH36" s="15"/>
      <c r="BI36" s="22"/>
      <c r="BJ36" s="15"/>
      <c r="BK36" s="33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22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XFC36" s="0"/>
      <c r="XFD36" s="0"/>
    </row>
    <row r="37" s="38" customFormat="true" ht="114.4" hidden="false" customHeight="true" outlineLevel="0" collapsed="false">
      <c r="A37" s="15"/>
      <c r="B37" s="16" t="s">
        <v>127</v>
      </c>
      <c r="C37" s="16" t="s">
        <v>66</v>
      </c>
      <c r="D37" s="16" t="s">
        <v>193</v>
      </c>
      <c r="E37" s="16" t="s">
        <v>194</v>
      </c>
      <c r="F37" s="17" t="str">
        <f aca="false">IF(E37&lt;&gt;"", HYPERLINK("http://kad.arbitr.ru/Card?number="&amp;IF(MID(E37, SEARCH("/", E37)+1, 2)&lt;&gt;"20", MID(E37, 1, SEARCH("/", E37))&amp;"20"&amp;MID(E37, SEARCH("/", E37)+1, 2), E37), "ссылка"), "")</f>
        <v>ссылка</v>
      </c>
      <c r="G37" s="18" t="n">
        <v>2308024336</v>
      </c>
      <c r="H37" s="8" t="s">
        <v>195</v>
      </c>
      <c r="I37" s="8" t="s">
        <v>8</v>
      </c>
      <c r="J37" s="16" t="s">
        <v>48</v>
      </c>
      <c r="K37" s="19" t="n">
        <v>45939</v>
      </c>
      <c r="L37" s="16" t="s">
        <v>182</v>
      </c>
      <c r="M37" s="16" t="s">
        <v>60</v>
      </c>
      <c r="N37" s="16" t="s">
        <v>196</v>
      </c>
      <c r="O37" s="39" t="s">
        <v>197</v>
      </c>
      <c r="P37" s="21" t="n">
        <v>45932</v>
      </c>
      <c r="Q37" s="31" t="s">
        <v>71</v>
      </c>
      <c r="R37" s="23" t="n">
        <v>55097</v>
      </c>
      <c r="S37" s="39" t="s">
        <v>197</v>
      </c>
      <c r="T37" s="21" t="n">
        <v>46185</v>
      </c>
      <c r="U37" s="37" t="s">
        <v>80</v>
      </c>
      <c r="V37" s="23" t="n">
        <v>33600</v>
      </c>
      <c r="W37" s="21"/>
      <c r="X37" s="15"/>
      <c r="Y37" s="22"/>
      <c r="Z37" s="15"/>
      <c r="AA37" s="23"/>
      <c r="AB37" s="22"/>
      <c r="AC37" s="21"/>
      <c r="AD37" s="15"/>
      <c r="AE37" s="34"/>
      <c r="AF37" s="15"/>
      <c r="AG37" s="23"/>
      <c r="AH37" s="22"/>
      <c r="AI37" s="21"/>
      <c r="AJ37" s="15"/>
      <c r="AK37" s="22"/>
      <c r="AL37" s="15"/>
      <c r="AM37" s="23"/>
      <c r="AN37" s="22"/>
      <c r="AO37" s="21"/>
      <c r="AP37" s="15"/>
      <c r="AQ37" s="22"/>
      <c r="AR37" s="15"/>
      <c r="AS37" s="23"/>
      <c r="AT37" s="22"/>
      <c r="AU37" s="21"/>
      <c r="AV37" s="15"/>
      <c r="AW37" s="22"/>
      <c r="AX37" s="15"/>
      <c r="AY37" s="23"/>
      <c r="AZ37" s="22"/>
      <c r="BA37" s="15"/>
      <c r="BB37" s="15"/>
      <c r="BC37" s="22"/>
      <c r="BD37" s="15"/>
      <c r="BE37" s="33"/>
      <c r="BF37" s="22"/>
      <c r="BG37" s="15"/>
      <c r="BH37" s="15"/>
      <c r="BI37" s="22"/>
      <c r="BJ37" s="15"/>
      <c r="BK37" s="33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22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XFC37" s="0"/>
      <c r="XFD37" s="0"/>
    </row>
    <row r="38" customFormat="false" ht="114.4" hidden="false" customHeight="true" outlineLevel="0" collapsed="false">
      <c r="A38" s="15"/>
      <c r="B38" s="16" t="s">
        <v>127</v>
      </c>
      <c r="C38" s="16" t="s">
        <v>66</v>
      </c>
      <c r="D38" s="16" t="s">
        <v>193</v>
      </c>
      <c r="E38" s="16" t="s">
        <v>194</v>
      </c>
      <c r="F38" s="17" t="str">
        <f aca="false">IF(E38&lt;&gt;"", HYPERLINK("http://kad.arbitr.ru/Card?number="&amp;IF(MID(E38, SEARCH("/", E38)+1, 2)&lt;&gt;"20", MID(E38, 1, SEARCH("/", E38))&amp;"20"&amp;MID(E38, SEARCH("/", E38)+1, 2), E38), "ссылка"), "")</f>
        <v>ссылка</v>
      </c>
      <c r="G38" s="18" t="n">
        <v>2308024336</v>
      </c>
      <c r="H38" s="8" t="s">
        <v>195</v>
      </c>
      <c r="I38" s="8" t="s">
        <v>8</v>
      </c>
      <c r="J38" s="16" t="s">
        <v>48</v>
      </c>
      <c r="K38" s="19" t="n">
        <v>45939</v>
      </c>
      <c r="L38" s="16" t="s">
        <v>182</v>
      </c>
      <c r="M38" s="16" t="s">
        <v>60</v>
      </c>
      <c r="N38" s="16" t="s">
        <v>198</v>
      </c>
      <c r="O38" s="20" t="s">
        <v>199</v>
      </c>
      <c r="P38" s="21" t="n">
        <v>45947</v>
      </c>
      <c r="Q38" s="31" t="s">
        <v>71</v>
      </c>
      <c r="R38" s="23" t="n">
        <v>17101</v>
      </c>
      <c r="S38" s="20"/>
      <c r="T38" s="21"/>
      <c r="U38" s="37"/>
      <c r="V38" s="23"/>
      <c r="W38" s="21"/>
      <c r="X38" s="15"/>
      <c r="Y38" s="22"/>
      <c r="Z38" s="15"/>
      <c r="AA38" s="23"/>
      <c r="AB38" s="22"/>
      <c r="AC38" s="21"/>
      <c r="AD38" s="15"/>
      <c r="AE38" s="34"/>
      <c r="AF38" s="15"/>
      <c r="AG38" s="23"/>
      <c r="AH38" s="22"/>
      <c r="AI38" s="21"/>
      <c r="AJ38" s="15"/>
      <c r="AK38" s="22"/>
      <c r="AL38" s="15"/>
      <c r="AM38" s="23"/>
      <c r="AN38" s="22"/>
      <c r="AO38" s="21"/>
      <c r="AP38" s="15"/>
      <c r="AQ38" s="22"/>
      <c r="AR38" s="15"/>
      <c r="AS38" s="23"/>
      <c r="AT38" s="22"/>
      <c r="AU38" s="21"/>
      <c r="AV38" s="15"/>
      <c r="AW38" s="22"/>
      <c r="AX38" s="15"/>
      <c r="AY38" s="23"/>
      <c r="AZ38" s="22"/>
      <c r="BA38" s="15"/>
      <c r="BB38" s="15"/>
      <c r="BC38" s="22"/>
      <c r="BD38" s="15"/>
      <c r="BE38" s="33"/>
      <c r="BF38" s="22"/>
      <c r="BG38" s="15"/>
      <c r="BH38" s="15"/>
      <c r="BI38" s="22"/>
      <c r="BJ38" s="15"/>
      <c r="BK38" s="33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22"/>
    </row>
    <row r="39" customFormat="false" ht="114.4" hidden="false" customHeight="true" outlineLevel="0" collapsed="false">
      <c r="A39" s="15"/>
      <c r="B39" s="16" t="s">
        <v>127</v>
      </c>
      <c r="C39" s="16" t="s">
        <v>66</v>
      </c>
      <c r="D39" s="16" t="s">
        <v>193</v>
      </c>
      <c r="E39" s="16" t="s">
        <v>194</v>
      </c>
      <c r="F39" s="17" t="str">
        <f aca="false">IF(E39&lt;&gt;"", HYPERLINK("http://kad.arbitr.ru/Card?number="&amp;IF(MID(E39, SEARCH("/", E39)+1, 2)&lt;&gt;"20", MID(E39, 1, SEARCH("/", E39))&amp;"20"&amp;MID(E39, SEARCH("/", E39)+1, 2), E39), "ссылка"), "")</f>
        <v>ссылка</v>
      </c>
      <c r="G39" s="18" t="n">
        <v>2308024336</v>
      </c>
      <c r="H39" s="8" t="s">
        <v>195</v>
      </c>
      <c r="I39" s="8" t="s">
        <v>8</v>
      </c>
      <c r="J39" s="16" t="s">
        <v>48</v>
      </c>
      <c r="K39" s="19" t="n">
        <v>45939</v>
      </c>
      <c r="L39" s="16" t="s">
        <v>182</v>
      </c>
      <c r="M39" s="16" t="s">
        <v>60</v>
      </c>
      <c r="N39" s="16" t="s">
        <v>200</v>
      </c>
      <c r="O39" s="40" t="s">
        <v>201</v>
      </c>
      <c r="P39" s="21" t="n">
        <v>45947</v>
      </c>
      <c r="Q39" s="31" t="s">
        <v>71</v>
      </c>
      <c r="R39" s="23" t="n">
        <v>283331</v>
      </c>
      <c r="S39" s="20"/>
      <c r="T39" s="21"/>
      <c r="U39" s="37"/>
      <c r="V39" s="23"/>
      <c r="W39" s="21"/>
      <c r="X39" s="15"/>
      <c r="Y39" s="22"/>
      <c r="Z39" s="15"/>
      <c r="AA39" s="23"/>
      <c r="AB39" s="22"/>
      <c r="AC39" s="21"/>
      <c r="AD39" s="15"/>
      <c r="AE39" s="34"/>
      <c r="AF39" s="15"/>
      <c r="AG39" s="23"/>
      <c r="AH39" s="22"/>
      <c r="AI39" s="21"/>
      <c r="AJ39" s="15"/>
      <c r="AK39" s="22"/>
      <c r="AL39" s="15"/>
      <c r="AM39" s="23"/>
      <c r="AN39" s="22"/>
      <c r="AO39" s="21"/>
      <c r="AP39" s="15"/>
      <c r="AQ39" s="22"/>
      <c r="AR39" s="15"/>
      <c r="AS39" s="23"/>
      <c r="AT39" s="22"/>
      <c r="AU39" s="21"/>
      <c r="AV39" s="15"/>
      <c r="AW39" s="22"/>
      <c r="AX39" s="15"/>
      <c r="AY39" s="23"/>
      <c r="AZ39" s="22"/>
      <c r="BA39" s="15"/>
      <c r="BB39" s="15"/>
      <c r="BC39" s="22"/>
      <c r="BD39" s="15"/>
      <c r="BE39" s="33"/>
      <c r="BF39" s="22"/>
      <c r="BG39" s="15"/>
      <c r="BH39" s="15"/>
      <c r="BI39" s="22"/>
      <c r="BJ39" s="15"/>
      <c r="BK39" s="33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22"/>
    </row>
    <row r="40" s="38" customFormat="true" ht="141.25" hidden="false" customHeight="false" outlineLevel="0" collapsed="false">
      <c r="A40" s="15"/>
      <c r="B40" s="16" t="s">
        <v>127</v>
      </c>
      <c r="C40" s="16" t="s">
        <v>202</v>
      </c>
      <c r="D40" s="16" t="s">
        <v>203</v>
      </c>
      <c r="E40" s="16" t="s">
        <v>204</v>
      </c>
      <c r="F40" s="41" t="str">
        <f aca="false">IF(E40&lt;&gt;"", HYPERLINK("http://kad.arbitr.ru/Card?number="&amp;IF(MID(E40, SEARCH("/", E40)+1, 2)&lt;&gt;"20", MID(E40, 1, SEARCH("/", E40))&amp;"20"&amp;MID(E40, SEARCH("/", E40)+1, 2), E40), "ссылка"), "")</f>
        <v>ссылка</v>
      </c>
      <c r="G40" s="18" t="n">
        <v>2311241073</v>
      </c>
      <c r="H40" s="42" t="s">
        <v>205</v>
      </c>
      <c r="I40" s="8" t="s">
        <v>8</v>
      </c>
      <c r="J40" s="16" t="s">
        <v>48</v>
      </c>
      <c r="K40" s="19" t="n">
        <v>44607</v>
      </c>
      <c r="L40" s="16" t="s">
        <v>127</v>
      </c>
      <c r="M40" s="16" t="s">
        <v>60</v>
      </c>
      <c r="N40" s="16" t="s">
        <v>206</v>
      </c>
      <c r="O40" s="20" t="s">
        <v>207</v>
      </c>
      <c r="P40" s="21" t="n">
        <v>44659</v>
      </c>
      <c r="Q40" s="22" t="s">
        <v>71</v>
      </c>
      <c r="R40" s="23" t="n">
        <v>82013.8</v>
      </c>
      <c r="S40" s="20" t="s">
        <v>208</v>
      </c>
      <c r="T40" s="21" t="n">
        <v>45363</v>
      </c>
      <c r="U40" s="32" t="s">
        <v>80</v>
      </c>
      <c r="V40" s="23" t="n">
        <v>72222.1</v>
      </c>
      <c r="W40" s="21" t="n">
        <v>45034</v>
      </c>
      <c r="X40" s="15" t="s">
        <v>89</v>
      </c>
      <c r="Y40" s="22" t="s">
        <v>90</v>
      </c>
      <c r="Z40" s="15" t="s">
        <v>166</v>
      </c>
      <c r="AA40" s="23" t="n">
        <v>0</v>
      </c>
      <c r="AB40" s="22" t="s">
        <v>92</v>
      </c>
      <c r="AC40" s="21" t="n">
        <v>45081</v>
      </c>
      <c r="AD40" s="15" t="s">
        <v>89</v>
      </c>
      <c r="AE40" s="35" t="s">
        <v>93</v>
      </c>
      <c r="AF40" s="15" t="s">
        <v>166</v>
      </c>
      <c r="AG40" s="23" t="n">
        <v>0</v>
      </c>
      <c r="AH40" s="22" t="s">
        <v>94</v>
      </c>
      <c r="AI40" s="21" t="s">
        <v>209</v>
      </c>
      <c r="AJ40" s="15" t="s">
        <v>154</v>
      </c>
      <c r="AK40" s="22" t="s">
        <v>168</v>
      </c>
      <c r="AL40" s="15" t="s">
        <v>147</v>
      </c>
      <c r="AM40" s="23" t="n">
        <v>0</v>
      </c>
      <c r="AN40" s="22" t="s">
        <v>148</v>
      </c>
      <c r="AO40" s="21" t="n">
        <v>45856</v>
      </c>
      <c r="AP40" s="15" t="s">
        <v>210</v>
      </c>
      <c r="AQ40" s="31" t="s">
        <v>211</v>
      </c>
      <c r="AR40" s="21" t="s">
        <v>166</v>
      </c>
      <c r="AS40" s="25" t="n">
        <v>0</v>
      </c>
      <c r="AT40" s="31" t="s">
        <v>212</v>
      </c>
      <c r="AU40" s="43" t="n">
        <v>46198</v>
      </c>
      <c r="AV40" s="43" t="s">
        <v>213</v>
      </c>
      <c r="AW40" s="22" t="s">
        <v>214</v>
      </c>
      <c r="AX40" s="15" t="s">
        <v>91</v>
      </c>
      <c r="AY40" s="23" t="n">
        <v>0</v>
      </c>
      <c r="AZ40" s="22" t="s">
        <v>215</v>
      </c>
      <c r="BA40" s="43" t="n">
        <v>46239</v>
      </c>
      <c r="BB40" s="15" t="s">
        <v>89</v>
      </c>
      <c r="BC40" s="22" t="s">
        <v>216</v>
      </c>
      <c r="BD40" s="15"/>
      <c r="BE40" s="33"/>
      <c r="BF40" s="22"/>
      <c r="BG40" s="15"/>
      <c r="BH40" s="15"/>
      <c r="BI40" s="22"/>
      <c r="BJ40" s="15"/>
      <c r="BK40" s="33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22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XFC40" s="0"/>
      <c r="XFD40" s="0"/>
    </row>
    <row r="41" s="38" customFormat="true" ht="70.5" hidden="false" customHeight="true" outlineLevel="0" collapsed="false">
      <c r="A41" s="15"/>
      <c r="B41" s="16" t="s">
        <v>217</v>
      </c>
      <c r="C41" s="16" t="s">
        <v>218</v>
      </c>
      <c r="D41" s="42" t="s">
        <v>219</v>
      </c>
      <c r="E41" s="16" t="s">
        <v>220</v>
      </c>
      <c r="F41" s="17" t="str">
        <f aca="false">IF(E41&lt;&gt;"", HYPERLINK("http://kad.arbitr.ru/Card?number="&amp;IF(MID(E41, SEARCH("/", E41)+1, 2)&lt;&gt;"20", MID(E41, 1, SEARCH("/", E41))&amp;"20"&amp;MID(E41, SEARCH("/", E41)+1, 2), E41), "ссылка"), "")</f>
        <v>ссылка</v>
      </c>
      <c r="G41" s="18" t="n">
        <v>2315046980</v>
      </c>
      <c r="H41" s="8" t="s">
        <v>221</v>
      </c>
      <c r="I41" s="8" t="s">
        <v>8</v>
      </c>
      <c r="J41" s="16" t="s">
        <v>48</v>
      </c>
      <c r="K41" s="19" t="n">
        <v>45730</v>
      </c>
      <c r="L41" s="16" t="s">
        <v>217</v>
      </c>
      <c r="M41" s="16" t="s">
        <v>60</v>
      </c>
      <c r="N41" s="16"/>
      <c r="O41" s="20" t="s">
        <v>222</v>
      </c>
      <c r="P41" s="21" t="n">
        <v>45781</v>
      </c>
      <c r="Q41" s="31" t="s">
        <v>71</v>
      </c>
      <c r="R41" s="23" t="n">
        <v>0</v>
      </c>
      <c r="S41" s="20" t="s">
        <v>223</v>
      </c>
      <c r="T41" s="21" t="n">
        <v>45957</v>
      </c>
      <c r="U41" s="24" t="s">
        <v>80</v>
      </c>
      <c r="V41" s="23" t="n">
        <v>13211</v>
      </c>
      <c r="W41" s="21"/>
      <c r="X41" s="15"/>
      <c r="Y41" s="31"/>
      <c r="Z41" s="21"/>
      <c r="AA41" s="23"/>
      <c r="AB41" s="31"/>
      <c r="AC41" s="21"/>
      <c r="AD41" s="15"/>
      <c r="AE41" s="31"/>
      <c r="AF41" s="15"/>
      <c r="AG41" s="23"/>
      <c r="AH41" s="31"/>
      <c r="AI41" s="21"/>
      <c r="AJ41" s="15"/>
      <c r="AK41" s="31"/>
      <c r="AL41" s="15"/>
      <c r="AM41" s="23"/>
      <c r="AN41" s="31"/>
      <c r="AO41" s="21"/>
      <c r="AP41" s="23"/>
      <c r="AQ41" s="31"/>
      <c r="AR41" s="15"/>
      <c r="AS41" s="23"/>
      <c r="AT41" s="44"/>
      <c r="AU41" s="21"/>
      <c r="AV41" s="45"/>
      <c r="AW41" s="31"/>
      <c r="AX41" s="15"/>
      <c r="AY41" s="23"/>
      <c r="AZ41" s="31"/>
      <c r="BA41" s="15"/>
      <c r="BB41" s="15"/>
      <c r="BC41" s="31"/>
      <c r="BD41" s="15"/>
      <c r="BE41" s="33"/>
      <c r="BF41" s="31"/>
      <c r="BG41" s="15"/>
      <c r="BH41" s="15"/>
      <c r="BI41" s="31"/>
      <c r="BJ41" s="15"/>
      <c r="BK41" s="23"/>
      <c r="BL41" s="31"/>
      <c r="BM41" s="15"/>
      <c r="BN41" s="15"/>
      <c r="BO41" s="31"/>
      <c r="BP41" s="15"/>
      <c r="BQ41" s="15"/>
      <c r="BR41" s="31"/>
      <c r="BS41" s="15"/>
      <c r="BT41" s="15"/>
      <c r="BU41" s="15"/>
      <c r="BV41" s="15"/>
      <c r="BW41" s="15"/>
      <c r="BX41" s="15"/>
      <c r="BY41" s="15"/>
      <c r="BZ41" s="31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XFC41" s="0"/>
      <c r="XFD41" s="0"/>
    </row>
    <row r="42" s="38" customFormat="true" ht="70.5" hidden="false" customHeight="true" outlineLevel="0" collapsed="false">
      <c r="A42" s="15"/>
      <c r="B42" s="16" t="s">
        <v>217</v>
      </c>
      <c r="C42" s="16" t="s">
        <v>218</v>
      </c>
      <c r="D42" s="42" t="s">
        <v>219</v>
      </c>
      <c r="E42" s="16" t="s">
        <v>220</v>
      </c>
      <c r="F42" s="17" t="str">
        <f aca="false">IF(E42&lt;&gt;"", HYPERLINK("http://kad.arbitr.ru/Card?number="&amp;IF(MID(E42, SEARCH("/", E42)+1, 2)&lt;&gt;"20", MID(E42, 1, SEARCH("/", E42))&amp;"20"&amp;MID(E42, SEARCH("/", E42)+1, 2), E42), "ссылка"), "")</f>
        <v>ссылка</v>
      </c>
      <c r="G42" s="18" t="n">
        <v>2315046980</v>
      </c>
      <c r="H42" s="8" t="s">
        <v>221</v>
      </c>
      <c r="I42" s="8" t="s">
        <v>8</v>
      </c>
      <c r="J42" s="16" t="s">
        <v>48</v>
      </c>
      <c r="K42" s="19" t="n">
        <v>45730</v>
      </c>
      <c r="L42" s="16" t="s">
        <v>217</v>
      </c>
      <c r="M42" s="16" t="s">
        <v>60</v>
      </c>
      <c r="N42" s="16"/>
      <c r="O42" s="20" t="s">
        <v>224</v>
      </c>
      <c r="P42" s="21" t="n">
        <v>45781</v>
      </c>
      <c r="Q42" s="31" t="s">
        <v>71</v>
      </c>
      <c r="R42" s="23" t="n">
        <v>0</v>
      </c>
      <c r="S42" s="20" t="s">
        <v>225</v>
      </c>
      <c r="T42" s="21" t="n">
        <v>46164</v>
      </c>
      <c r="U42" s="24" t="s">
        <v>80</v>
      </c>
      <c r="V42" s="25" t="n">
        <v>463351</v>
      </c>
      <c r="W42" s="21"/>
      <c r="X42" s="15"/>
      <c r="Y42" s="31"/>
      <c r="Z42" s="21"/>
      <c r="AA42" s="23"/>
      <c r="AB42" s="31"/>
      <c r="AC42" s="21"/>
      <c r="AD42" s="15"/>
      <c r="AE42" s="31"/>
      <c r="AF42" s="15"/>
      <c r="AG42" s="23"/>
      <c r="AH42" s="31"/>
      <c r="AI42" s="21"/>
      <c r="AJ42" s="15"/>
      <c r="AK42" s="31"/>
      <c r="AL42" s="15"/>
      <c r="AM42" s="23"/>
      <c r="AN42" s="31"/>
      <c r="AO42" s="21"/>
      <c r="AP42" s="23"/>
      <c r="AQ42" s="31"/>
      <c r="AR42" s="15"/>
      <c r="AS42" s="23"/>
      <c r="AT42" s="44"/>
      <c r="AU42" s="21"/>
      <c r="AV42" s="45"/>
      <c r="AW42" s="31"/>
      <c r="AX42" s="15"/>
      <c r="AY42" s="23"/>
      <c r="AZ42" s="31"/>
      <c r="BA42" s="15"/>
      <c r="BB42" s="15"/>
      <c r="BC42" s="31"/>
      <c r="BD42" s="15"/>
      <c r="BE42" s="33"/>
      <c r="BF42" s="31"/>
      <c r="BG42" s="15"/>
      <c r="BH42" s="15"/>
      <c r="BI42" s="31"/>
      <c r="BJ42" s="15"/>
      <c r="BK42" s="23"/>
      <c r="BL42" s="31"/>
      <c r="BM42" s="15"/>
      <c r="BN42" s="15"/>
      <c r="BO42" s="31"/>
      <c r="BP42" s="15"/>
      <c r="BQ42" s="15"/>
      <c r="BR42" s="31"/>
      <c r="BS42" s="15"/>
      <c r="BT42" s="15"/>
      <c r="BU42" s="15"/>
      <c r="BV42" s="15"/>
      <c r="BW42" s="15"/>
      <c r="BX42" s="15"/>
      <c r="BY42" s="15"/>
      <c r="BZ42" s="31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XFC42" s="0"/>
      <c r="XFD42" s="0"/>
    </row>
    <row r="43" s="38" customFormat="true" ht="70.5" hidden="false" customHeight="true" outlineLevel="0" collapsed="false">
      <c r="A43" s="15"/>
      <c r="B43" s="16" t="s">
        <v>217</v>
      </c>
      <c r="C43" s="16" t="s">
        <v>218</v>
      </c>
      <c r="D43" s="42" t="s">
        <v>219</v>
      </c>
      <c r="E43" s="16" t="s">
        <v>220</v>
      </c>
      <c r="F43" s="17" t="str">
        <f aca="false">IF(E43&lt;&gt;"", HYPERLINK("http://kad.arbitr.ru/Card?number="&amp;IF(MID(E43, SEARCH("/", E43)+1, 2)&lt;&gt;"20", MID(E43, 1, SEARCH("/", E43))&amp;"20"&amp;MID(E43, SEARCH("/", E43)+1, 2), E43), "ссылка"), "")</f>
        <v>ссылка</v>
      </c>
      <c r="G43" s="18" t="n">
        <v>2315046980</v>
      </c>
      <c r="H43" s="8" t="s">
        <v>221</v>
      </c>
      <c r="I43" s="8" t="s">
        <v>8</v>
      </c>
      <c r="J43" s="16" t="s">
        <v>48</v>
      </c>
      <c r="K43" s="19" t="n">
        <v>45730</v>
      </c>
      <c r="L43" s="16" t="s">
        <v>217</v>
      </c>
      <c r="M43" s="16" t="s">
        <v>156</v>
      </c>
      <c r="N43" s="16"/>
      <c r="O43" s="20" t="s">
        <v>226</v>
      </c>
      <c r="P43" s="21" t="n">
        <v>45863</v>
      </c>
      <c r="Q43" s="31" t="s">
        <v>71</v>
      </c>
      <c r="R43" s="23" t="n">
        <v>0</v>
      </c>
      <c r="S43" s="20"/>
      <c r="T43" s="21"/>
      <c r="U43" s="24"/>
      <c r="V43" s="25"/>
      <c r="W43" s="21"/>
      <c r="X43" s="15"/>
      <c r="Y43" s="31"/>
      <c r="Z43" s="21"/>
      <c r="AA43" s="23"/>
      <c r="AB43" s="31"/>
      <c r="AC43" s="21"/>
      <c r="AD43" s="15"/>
      <c r="AE43" s="31"/>
      <c r="AF43" s="15"/>
      <c r="AG43" s="23"/>
      <c r="AH43" s="31"/>
      <c r="AI43" s="21"/>
      <c r="AJ43" s="15"/>
      <c r="AK43" s="31"/>
      <c r="AL43" s="15"/>
      <c r="AM43" s="23"/>
      <c r="AN43" s="31"/>
      <c r="AO43" s="21"/>
      <c r="AP43" s="23"/>
      <c r="AQ43" s="31"/>
      <c r="AR43" s="15"/>
      <c r="AS43" s="23"/>
      <c r="AT43" s="44"/>
      <c r="AU43" s="21"/>
      <c r="AV43" s="45"/>
      <c r="AW43" s="31"/>
      <c r="AX43" s="15"/>
      <c r="AY43" s="23"/>
      <c r="AZ43" s="31"/>
      <c r="BA43" s="15"/>
      <c r="BB43" s="15"/>
      <c r="BC43" s="31"/>
      <c r="BD43" s="15"/>
      <c r="BE43" s="33"/>
      <c r="BF43" s="31"/>
      <c r="BG43" s="15"/>
      <c r="BH43" s="15"/>
      <c r="BI43" s="31"/>
      <c r="BJ43" s="15"/>
      <c r="BK43" s="23"/>
      <c r="BL43" s="31"/>
      <c r="BM43" s="15"/>
      <c r="BN43" s="15"/>
      <c r="BO43" s="31"/>
      <c r="BP43" s="15"/>
      <c r="BQ43" s="15"/>
      <c r="BR43" s="31"/>
      <c r="BS43" s="15"/>
      <c r="BT43" s="15"/>
      <c r="BU43" s="15"/>
      <c r="BV43" s="15"/>
      <c r="BW43" s="15"/>
      <c r="BX43" s="15"/>
      <c r="BY43" s="15"/>
      <c r="BZ43" s="31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XFC43" s="0"/>
      <c r="XFD43" s="0"/>
    </row>
    <row r="44" customFormat="false" ht="105" hidden="false" customHeight="true" outlineLevel="0" collapsed="false">
      <c r="A44" s="15"/>
      <c r="B44" s="26" t="s">
        <v>227</v>
      </c>
      <c r="C44" s="16" t="s">
        <v>109</v>
      </c>
      <c r="D44" s="16" t="s">
        <v>228</v>
      </c>
      <c r="E44" s="16" t="s">
        <v>229</v>
      </c>
      <c r="F44" s="17" t="s">
        <v>230</v>
      </c>
      <c r="G44" s="18" t="n">
        <v>7721717855</v>
      </c>
      <c r="H44" s="16" t="s">
        <v>231</v>
      </c>
      <c r="I44" s="16" t="s">
        <v>8</v>
      </c>
      <c r="J44" s="16" t="s">
        <v>48</v>
      </c>
      <c r="K44" s="19" t="n">
        <v>45996</v>
      </c>
      <c r="L44" s="16" t="s">
        <v>227</v>
      </c>
      <c r="M44" s="16" t="s">
        <v>114</v>
      </c>
      <c r="N44" s="16"/>
      <c r="O44" s="46" t="s">
        <v>232</v>
      </c>
      <c r="P44" s="21" t="n">
        <v>46085</v>
      </c>
      <c r="Q44" s="22" t="s">
        <v>71</v>
      </c>
      <c r="R44" s="23" t="n">
        <v>0</v>
      </c>
      <c r="S44" s="46"/>
      <c r="T44" s="21"/>
      <c r="U44" s="22"/>
      <c r="V44" s="23"/>
      <c r="W44" s="21"/>
      <c r="X44" s="15"/>
      <c r="Y44" s="22"/>
      <c r="Z44" s="15"/>
      <c r="AA44" s="23"/>
      <c r="AB44" s="22"/>
      <c r="AC44" s="21"/>
      <c r="AD44" s="15"/>
      <c r="AE44" s="22"/>
      <c r="AF44" s="15"/>
      <c r="AG44" s="23"/>
      <c r="AH44" s="22"/>
      <c r="AI44" s="21"/>
      <c r="AJ44" s="15"/>
      <c r="AK44" s="22"/>
      <c r="AL44" s="15"/>
      <c r="AM44" s="23"/>
      <c r="AN44" s="22"/>
      <c r="AO44" s="21"/>
      <c r="AP44" s="15"/>
      <c r="AQ44" s="22"/>
      <c r="AR44" s="15"/>
      <c r="AS44" s="23"/>
      <c r="AT44" s="22"/>
      <c r="AU44" s="21"/>
      <c r="AV44" s="15"/>
      <c r="AW44" s="22"/>
      <c r="AX44" s="15"/>
      <c r="AY44" s="23"/>
      <c r="AZ44" s="22"/>
      <c r="BA44" s="15"/>
      <c r="BB44" s="15"/>
      <c r="BC44" s="22"/>
      <c r="BD44" s="15"/>
      <c r="BE44" s="33"/>
      <c r="BF44" s="22"/>
      <c r="BG44" s="15"/>
      <c r="BH44" s="15"/>
      <c r="BI44" s="22"/>
      <c r="BJ44" s="15"/>
      <c r="BK44" s="33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22"/>
    </row>
    <row r="45" customFormat="false" ht="105" hidden="false" customHeight="true" outlineLevel="0" collapsed="false">
      <c r="A45" s="15"/>
      <c r="B45" s="26" t="s">
        <v>227</v>
      </c>
      <c r="C45" s="16" t="s">
        <v>109</v>
      </c>
      <c r="D45" s="16" t="s">
        <v>228</v>
      </c>
      <c r="E45" s="16" t="s">
        <v>229</v>
      </c>
      <c r="F45" s="17" t="s">
        <v>230</v>
      </c>
      <c r="G45" s="18" t="n">
        <v>7721717855</v>
      </c>
      <c r="H45" s="16" t="s">
        <v>231</v>
      </c>
      <c r="I45" s="16" t="s">
        <v>8</v>
      </c>
      <c r="J45" s="16" t="s">
        <v>48</v>
      </c>
      <c r="K45" s="19" t="n">
        <v>45996</v>
      </c>
      <c r="L45" s="16" t="s">
        <v>227</v>
      </c>
      <c r="M45" s="16" t="s">
        <v>114</v>
      </c>
      <c r="N45" s="16"/>
      <c r="O45" s="46" t="s">
        <v>233</v>
      </c>
      <c r="P45" s="21" t="n">
        <v>46085</v>
      </c>
      <c r="Q45" s="22" t="s">
        <v>71</v>
      </c>
      <c r="R45" s="23" t="n">
        <v>0</v>
      </c>
      <c r="S45" s="46"/>
      <c r="T45" s="21"/>
      <c r="U45" s="22"/>
      <c r="V45" s="23"/>
      <c r="W45" s="21"/>
      <c r="X45" s="15"/>
      <c r="Y45" s="22"/>
      <c r="Z45" s="15"/>
      <c r="AA45" s="23"/>
      <c r="AB45" s="22"/>
      <c r="AC45" s="21"/>
      <c r="AD45" s="15"/>
      <c r="AE45" s="22"/>
      <c r="AF45" s="15"/>
      <c r="AG45" s="23"/>
      <c r="AH45" s="22"/>
      <c r="AI45" s="21"/>
      <c r="AJ45" s="15"/>
      <c r="AK45" s="22"/>
      <c r="AL45" s="15"/>
      <c r="AM45" s="23"/>
      <c r="AN45" s="22"/>
      <c r="AO45" s="21"/>
      <c r="AP45" s="15"/>
      <c r="AQ45" s="22"/>
      <c r="AR45" s="15"/>
      <c r="AS45" s="23"/>
      <c r="AT45" s="22"/>
      <c r="AU45" s="21"/>
      <c r="AV45" s="15"/>
      <c r="AW45" s="22"/>
      <c r="AX45" s="15"/>
      <c r="AY45" s="23"/>
      <c r="AZ45" s="22"/>
      <c r="BA45" s="15"/>
      <c r="BB45" s="15"/>
      <c r="BC45" s="22"/>
      <c r="BD45" s="15"/>
      <c r="BE45" s="33"/>
      <c r="BF45" s="22"/>
      <c r="BG45" s="15"/>
      <c r="BH45" s="15"/>
      <c r="BI45" s="22"/>
      <c r="BJ45" s="15"/>
      <c r="BK45" s="33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22"/>
    </row>
    <row r="46" customFormat="false" ht="105" hidden="false" customHeight="true" outlineLevel="0" collapsed="false">
      <c r="A46" s="15"/>
      <c r="B46" s="26" t="s">
        <v>227</v>
      </c>
      <c r="C46" s="16" t="s">
        <v>109</v>
      </c>
      <c r="D46" s="16" t="s">
        <v>228</v>
      </c>
      <c r="E46" s="16" t="s">
        <v>229</v>
      </c>
      <c r="F46" s="17" t="s">
        <v>230</v>
      </c>
      <c r="G46" s="18" t="n">
        <v>7721717855</v>
      </c>
      <c r="H46" s="16" t="s">
        <v>231</v>
      </c>
      <c r="I46" s="16" t="s">
        <v>8</v>
      </c>
      <c r="J46" s="16" t="s">
        <v>48</v>
      </c>
      <c r="K46" s="19" t="n">
        <v>45996</v>
      </c>
      <c r="L46" s="16" t="s">
        <v>227</v>
      </c>
      <c r="M46" s="16" t="s">
        <v>49</v>
      </c>
      <c r="N46" s="16"/>
      <c r="O46" s="46" t="s">
        <v>234</v>
      </c>
      <c r="P46" s="21" t="n">
        <v>46085</v>
      </c>
      <c r="Q46" s="22" t="s">
        <v>71</v>
      </c>
      <c r="R46" s="23" t="n">
        <v>0</v>
      </c>
      <c r="S46" s="46"/>
      <c r="T46" s="21"/>
      <c r="U46" s="22"/>
      <c r="V46" s="23"/>
      <c r="W46" s="21"/>
      <c r="X46" s="15"/>
      <c r="Y46" s="22"/>
      <c r="Z46" s="15"/>
      <c r="AA46" s="23"/>
      <c r="AB46" s="22"/>
      <c r="AC46" s="21"/>
      <c r="AD46" s="15"/>
      <c r="AE46" s="22"/>
      <c r="AF46" s="15"/>
      <c r="AG46" s="23"/>
      <c r="AH46" s="22"/>
      <c r="AI46" s="21"/>
      <c r="AJ46" s="15"/>
      <c r="AK46" s="22"/>
      <c r="AL46" s="15"/>
      <c r="AM46" s="23"/>
      <c r="AN46" s="22"/>
      <c r="AO46" s="21"/>
      <c r="AP46" s="15"/>
      <c r="AQ46" s="22"/>
      <c r="AR46" s="15"/>
      <c r="AS46" s="23"/>
      <c r="AT46" s="22"/>
      <c r="AU46" s="21"/>
      <c r="AV46" s="15"/>
      <c r="AW46" s="22"/>
      <c r="AX46" s="15"/>
      <c r="AY46" s="23"/>
      <c r="AZ46" s="22"/>
      <c r="BA46" s="15"/>
      <c r="BB46" s="15"/>
      <c r="BC46" s="22"/>
      <c r="BD46" s="15"/>
      <c r="BE46" s="33"/>
      <c r="BF46" s="22"/>
      <c r="BG46" s="15"/>
      <c r="BH46" s="15"/>
      <c r="BI46" s="22"/>
      <c r="BJ46" s="15"/>
      <c r="BK46" s="33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22"/>
    </row>
    <row r="47" customFormat="false" ht="105" hidden="false" customHeight="true" outlineLevel="0" collapsed="false">
      <c r="A47" s="15"/>
      <c r="B47" s="26" t="s">
        <v>227</v>
      </c>
      <c r="C47" s="16" t="s">
        <v>109</v>
      </c>
      <c r="D47" s="16" t="s">
        <v>228</v>
      </c>
      <c r="E47" s="16" t="s">
        <v>229</v>
      </c>
      <c r="F47" s="17" t="s">
        <v>230</v>
      </c>
      <c r="G47" s="18" t="n">
        <v>7721717855</v>
      </c>
      <c r="H47" s="16" t="s">
        <v>231</v>
      </c>
      <c r="I47" s="16" t="s">
        <v>8</v>
      </c>
      <c r="J47" s="16" t="s">
        <v>48</v>
      </c>
      <c r="K47" s="19" t="n">
        <v>45996</v>
      </c>
      <c r="L47" s="16" t="s">
        <v>227</v>
      </c>
      <c r="M47" s="16" t="s">
        <v>49</v>
      </c>
      <c r="N47" s="16"/>
      <c r="O47" s="46" t="s">
        <v>235</v>
      </c>
      <c r="P47" s="21" t="n">
        <v>46085</v>
      </c>
      <c r="Q47" s="22" t="s">
        <v>71</v>
      </c>
      <c r="R47" s="23" t="n">
        <v>0</v>
      </c>
      <c r="S47" s="46"/>
      <c r="T47" s="21"/>
      <c r="U47" s="22"/>
      <c r="V47" s="23"/>
      <c r="W47" s="21"/>
      <c r="X47" s="15"/>
      <c r="Y47" s="22"/>
      <c r="Z47" s="15"/>
      <c r="AA47" s="23"/>
      <c r="AB47" s="22"/>
      <c r="AC47" s="21"/>
      <c r="AD47" s="15"/>
      <c r="AE47" s="22"/>
      <c r="AF47" s="15"/>
      <c r="AG47" s="23"/>
      <c r="AH47" s="22"/>
      <c r="AI47" s="21"/>
      <c r="AJ47" s="15"/>
      <c r="AK47" s="22"/>
      <c r="AL47" s="15"/>
      <c r="AM47" s="23"/>
      <c r="AN47" s="22"/>
      <c r="AO47" s="21"/>
      <c r="AP47" s="15"/>
      <c r="AQ47" s="22"/>
      <c r="AR47" s="15"/>
      <c r="AS47" s="23"/>
      <c r="AT47" s="22"/>
      <c r="AU47" s="21"/>
      <c r="AV47" s="15"/>
      <c r="AW47" s="22"/>
      <c r="AX47" s="15"/>
      <c r="AY47" s="23"/>
      <c r="AZ47" s="22"/>
      <c r="BA47" s="15"/>
      <c r="BB47" s="15"/>
      <c r="BC47" s="22"/>
      <c r="BD47" s="15"/>
      <c r="BE47" s="33"/>
      <c r="BF47" s="22"/>
      <c r="BG47" s="15"/>
      <c r="BH47" s="15"/>
      <c r="BI47" s="22"/>
      <c r="BJ47" s="15"/>
      <c r="BK47" s="33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22"/>
    </row>
    <row r="48" customFormat="false" ht="105" hidden="false" customHeight="true" outlineLevel="0" collapsed="false">
      <c r="A48" s="15"/>
      <c r="B48" s="26" t="s">
        <v>227</v>
      </c>
      <c r="C48" s="16" t="s">
        <v>109</v>
      </c>
      <c r="D48" s="16" t="s">
        <v>228</v>
      </c>
      <c r="E48" s="16" t="s">
        <v>229</v>
      </c>
      <c r="F48" s="17" t="s">
        <v>230</v>
      </c>
      <c r="G48" s="18" t="n">
        <v>7721717855</v>
      </c>
      <c r="H48" s="16" t="s">
        <v>231</v>
      </c>
      <c r="I48" s="16" t="s">
        <v>8</v>
      </c>
      <c r="J48" s="16" t="s">
        <v>48</v>
      </c>
      <c r="K48" s="19" t="n">
        <v>45996</v>
      </c>
      <c r="L48" s="16" t="s">
        <v>227</v>
      </c>
      <c r="M48" s="16" t="s">
        <v>114</v>
      </c>
      <c r="N48" s="16"/>
      <c r="O48" s="46" t="s">
        <v>236</v>
      </c>
      <c r="P48" s="21" t="n">
        <v>46085</v>
      </c>
      <c r="Q48" s="22" t="s">
        <v>71</v>
      </c>
      <c r="R48" s="23" t="n">
        <v>0</v>
      </c>
      <c r="S48" s="46"/>
      <c r="T48" s="21"/>
      <c r="U48" s="22"/>
      <c r="V48" s="23"/>
      <c r="W48" s="21"/>
      <c r="X48" s="15"/>
      <c r="Y48" s="22"/>
      <c r="Z48" s="15"/>
      <c r="AA48" s="23"/>
      <c r="AB48" s="22"/>
      <c r="AC48" s="21"/>
      <c r="AD48" s="15"/>
      <c r="AE48" s="22"/>
      <c r="AF48" s="15"/>
      <c r="AG48" s="23"/>
      <c r="AH48" s="22"/>
      <c r="AI48" s="21"/>
      <c r="AJ48" s="15"/>
      <c r="AK48" s="22"/>
      <c r="AL48" s="15"/>
      <c r="AM48" s="23"/>
      <c r="AN48" s="22"/>
      <c r="AO48" s="21"/>
      <c r="AP48" s="15"/>
      <c r="AQ48" s="22"/>
      <c r="AR48" s="15"/>
      <c r="AS48" s="23"/>
      <c r="AT48" s="22"/>
      <c r="AU48" s="21"/>
      <c r="AV48" s="15"/>
      <c r="AW48" s="22"/>
      <c r="AX48" s="15"/>
      <c r="AY48" s="23"/>
      <c r="AZ48" s="22"/>
      <c r="BA48" s="15"/>
      <c r="BB48" s="15"/>
      <c r="BC48" s="22"/>
      <c r="BD48" s="15"/>
      <c r="BE48" s="33"/>
      <c r="BF48" s="22"/>
      <c r="BG48" s="15"/>
      <c r="BH48" s="15"/>
      <c r="BI48" s="22"/>
      <c r="BJ48" s="15"/>
      <c r="BK48" s="33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22"/>
    </row>
    <row r="49" customFormat="false" ht="105" hidden="false" customHeight="true" outlineLevel="0" collapsed="false">
      <c r="A49" s="15"/>
      <c r="B49" s="26" t="s">
        <v>227</v>
      </c>
      <c r="C49" s="16" t="s">
        <v>109</v>
      </c>
      <c r="D49" s="16" t="s">
        <v>228</v>
      </c>
      <c r="E49" s="16" t="s">
        <v>229</v>
      </c>
      <c r="F49" s="17" t="s">
        <v>230</v>
      </c>
      <c r="G49" s="18" t="n">
        <v>7721717855</v>
      </c>
      <c r="H49" s="16" t="s">
        <v>231</v>
      </c>
      <c r="I49" s="16" t="s">
        <v>8</v>
      </c>
      <c r="J49" s="16" t="s">
        <v>48</v>
      </c>
      <c r="K49" s="19" t="n">
        <v>45996</v>
      </c>
      <c r="L49" s="16" t="s">
        <v>227</v>
      </c>
      <c r="M49" s="16" t="s">
        <v>114</v>
      </c>
      <c r="N49" s="16"/>
      <c r="O49" s="46" t="s">
        <v>237</v>
      </c>
      <c r="P49" s="21"/>
      <c r="Q49" s="22"/>
      <c r="R49" s="23"/>
      <c r="S49" s="46" t="s">
        <v>237</v>
      </c>
      <c r="T49" s="21" t="n">
        <v>46171</v>
      </c>
      <c r="U49" s="22" t="s">
        <v>80</v>
      </c>
      <c r="V49" s="23" t="n">
        <v>38410</v>
      </c>
      <c r="W49" s="21"/>
      <c r="X49" s="15"/>
      <c r="Y49" s="22"/>
      <c r="Z49" s="15"/>
      <c r="AA49" s="23"/>
      <c r="AB49" s="22"/>
      <c r="AC49" s="21"/>
      <c r="AD49" s="15"/>
      <c r="AE49" s="22"/>
      <c r="AF49" s="15"/>
      <c r="AG49" s="23"/>
      <c r="AH49" s="22"/>
      <c r="AI49" s="21"/>
      <c r="AJ49" s="15"/>
      <c r="AK49" s="22"/>
      <c r="AL49" s="15"/>
      <c r="AM49" s="23"/>
      <c r="AN49" s="22"/>
      <c r="AO49" s="21"/>
      <c r="AP49" s="15"/>
      <c r="AQ49" s="22"/>
      <c r="AR49" s="15"/>
      <c r="AS49" s="23"/>
      <c r="AT49" s="22"/>
      <c r="AU49" s="21"/>
      <c r="AV49" s="15"/>
      <c r="AW49" s="22"/>
      <c r="AX49" s="15"/>
      <c r="AY49" s="23"/>
      <c r="AZ49" s="22"/>
      <c r="BA49" s="15"/>
      <c r="BB49" s="15"/>
      <c r="BC49" s="22"/>
      <c r="BD49" s="15"/>
      <c r="BE49" s="33"/>
      <c r="BF49" s="22"/>
      <c r="BG49" s="15"/>
      <c r="BH49" s="15"/>
      <c r="BI49" s="22"/>
      <c r="BJ49" s="15"/>
      <c r="BK49" s="33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22"/>
    </row>
    <row r="50" customFormat="false" ht="105" hidden="false" customHeight="true" outlineLevel="0" collapsed="false">
      <c r="A50" s="15"/>
      <c r="B50" s="26" t="s">
        <v>227</v>
      </c>
      <c r="C50" s="16" t="s">
        <v>109</v>
      </c>
      <c r="D50" s="16" t="s">
        <v>228</v>
      </c>
      <c r="E50" s="16" t="s">
        <v>229</v>
      </c>
      <c r="F50" s="17" t="s">
        <v>230</v>
      </c>
      <c r="G50" s="18" t="n">
        <v>7721717855</v>
      </c>
      <c r="H50" s="16" t="s">
        <v>231</v>
      </c>
      <c r="I50" s="16" t="s">
        <v>8</v>
      </c>
      <c r="J50" s="16" t="s">
        <v>48</v>
      </c>
      <c r="K50" s="19" t="n">
        <v>45996</v>
      </c>
      <c r="L50" s="16" t="s">
        <v>227</v>
      </c>
      <c r="M50" s="16" t="s">
        <v>114</v>
      </c>
      <c r="N50" s="16"/>
      <c r="O50" s="46" t="s">
        <v>238</v>
      </c>
      <c r="P50" s="21"/>
      <c r="Q50" s="22"/>
      <c r="R50" s="23"/>
      <c r="S50" s="46" t="s">
        <v>238</v>
      </c>
      <c r="T50" s="21" t="n">
        <v>46171</v>
      </c>
      <c r="U50" s="22" t="s">
        <v>80</v>
      </c>
      <c r="V50" s="23" t="n">
        <v>43650</v>
      </c>
      <c r="W50" s="21"/>
      <c r="X50" s="15"/>
      <c r="Y50" s="22"/>
      <c r="Z50" s="15"/>
      <c r="AA50" s="23"/>
      <c r="AB50" s="22"/>
      <c r="AC50" s="21"/>
      <c r="AD50" s="15"/>
      <c r="AE50" s="22"/>
      <c r="AF50" s="15"/>
      <c r="AG50" s="23"/>
      <c r="AH50" s="22"/>
      <c r="AI50" s="21"/>
      <c r="AJ50" s="15"/>
      <c r="AK50" s="22"/>
      <c r="AL50" s="15"/>
      <c r="AM50" s="23"/>
      <c r="AN50" s="22"/>
      <c r="AO50" s="21"/>
      <c r="AP50" s="15"/>
      <c r="AQ50" s="22"/>
      <c r="AR50" s="15"/>
      <c r="AS50" s="23"/>
      <c r="AT50" s="22"/>
      <c r="AU50" s="21"/>
      <c r="AV50" s="15"/>
      <c r="AW50" s="22"/>
      <c r="AX50" s="15"/>
      <c r="AY50" s="23"/>
      <c r="AZ50" s="22"/>
      <c r="BA50" s="15"/>
      <c r="BB50" s="15"/>
      <c r="BC50" s="22"/>
      <c r="BD50" s="15"/>
      <c r="BE50" s="33"/>
      <c r="BF50" s="22"/>
      <c r="BG50" s="15"/>
      <c r="BH50" s="15"/>
      <c r="BI50" s="22"/>
      <c r="BJ50" s="15"/>
      <c r="BK50" s="33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22"/>
    </row>
    <row r="51" customFormat="false" ht="105" hidden="false" customHeight="true" outlineLevel="0" collapsed="false">
      <c r="A51" s="15"/>
      <c r="B51" s="26" t="s">
        <v>227</v>
      </c>
      <c r="C51" s="16" t="s">
        <v>109</v>
      </c>
      <c r="D51" s="16" t="s">
        <v>228</v>
      </c>
      <c r="E51" s="16" t="s">
        <v>229</v>
      </c>
      <c r="F51" s="17" t="s">
        <v>230</v>
      </c>
      <c r="G51" s="18" t="n">
        <v>7721717855</v>
      </c>
      <c r="H51" s="16" t="s">
        <v>231</v>
      </c>
      <c r="I51" s="16" t="s">
        <v>8</v>
      </c>
      <c r="J51" s="16" t="s">
        <v>48</v>
      </c>
      <c r="K51" s="19" t="n">
        <v>45996</v>
      </c>
      <c r="L51" s="16" t="s">
        <v>227</v>
      </c>
      <c r="M51" s="16" t="s">
        <v>114</v>
      </c>
      <c r="N51" s="16"/>
      <c r="O51" s="46" t="s">
        <v>239</v>
      </c>
      <c r="P51" s="21"/>
      <c r="Q51" s="22"/>
      <c r="R51" s="23"/>
      <c r="S51" s="46" t="s">
        <v>239</v>
      </c>
      <c r="T51" s="21" t="n">
        <v>46171</v>
      </c>
      <c r="U51" s="22" t="s">
        <v>80</v>
      </c>
      <c r="V51" s="23" t="n">
        <v>46450</v>
      </c>
      <c r="W51" s="21"/>
      <c r="X51" s="15"/>
      <c r="Y51" s="22"/>
      <c r="Z51" s="15"/>
      <c r="AA51" s="23"/>
      <c r="AB51" s="22"/>
      <c r="AC51" s="21"/>
      <c r="AD51" s="15"/>
      <c r="AE51" s="22"/>
      <c r="AF51" s="15"/>
      <c r="AG51" s="23"/>
      <c r="AH51" s="22"/>
      <c r="AI51" s="21"/>
      <c r="AJ51" s="15"/>
      <c r="AK51" s="22"/>
      <c r="AL51" s="15"/>
      <c r="AM51" s="23"/>
      <c r="AN51" s="22"/>
      <c r="AO51" s="21"/>
      <c r="AP51" s="15"/>
      <c r="AQ51" s="22"/>
      <c r="AR51" s="15"/>
      <c r="AS51" s="23"/>
      <c r="AT51" s="22"/>
      <c r="AU51" s="21"/>
      <c r="AV51" s="15"/>
      <c r="AW51" s="22"/>
      <c r="AX51" s="15"/>
      <c r="AY51" s="23"/>
      <c r="AZ51" s="22"/>
      <c r="BA51" s="15"/>
      <c r="BB51" s="15"/>
      <c r="BC51" s="22"/>
      <c r="BD51" s="15"/>
      <c r="BE51" s="33"/>
      <c r="BF51" s="22"/>
      <c r="BG51" s="15"/>
      <c r="BH51" s="15"/>
      <c r="BI51" s="22"/>
      <c r="BJ51" s="15"/>
      <c r="BK51" s="33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22"/>
    </row>
    <row r="52" customFormat="false" ht="105" hidden="false" customHeight="true" outlineLevel="0" collapsed="false">
      <c r="A52" s="15"/>
      <c r="B52" s="26" t="s">
        <v>227</v>
      </c>
      <c r="C52" s="16" t="s">
        <v>109</v>
      </c>
      <c r="D52" s="16" t="s">
        <v>228</v>
      </c>
      <c r="E52" s="16" t="s">
        <v>229</v>
      </c>
      <c r="F52" s="17" t="s">
        <v>230</v>
      </c>
      <c r="G52" s="18" t="n">
        <v>7721717855</v>
      </c>
      <c r="H52" s="16" t="s">
        <v>231</v>
      </c>
      <c r="I52" s="16" t="s">
        <v>8</v>
      </c>
      <c r="J52" s="16" t="s">
        <v>48</v>
      </c>
      <c r="K52" s="19" t="n">
        <v>45996</v>
      </c>
      <c r="L52" s="16" t="s">
        <v>227</v>
      </c>
      <c r="M52" s="16" t="s">
        <v>114</v>
      </c>
      <c r="N52" s="16"/>
      <c r="O52" s="46" t="s">
        <v>240</v>
      </c>
      <c r="P52" s="21"/>
      <c r="Q52" s="22"/>
      <c r="R52" s="23"/>
      <c r="S52" s="46" t="s">
        <v>240</v>
      </c>
      <c r="T52" s="21" t="n">
        <v>46171</v>
      </c>
      <c r="U52" s="22" t="s">
        <v>80</v>
      </c>
      <c r="V52" s="23" t="n">
        <v>3570</v>
      </c>
      <c r="W52" s="21"/>
      <c r="X52" s="15"/>
      <c r="Y52" s="22"/>
      <c r="Z52" s="15"/>
      <c r="AA52" s="23"/>
      <c r="AB52" s="22"/>
      <c r="AC52" s="21"/>
      <c r="AD52" s="15"/>
      <c r="AE52" s="22"/>
      <c r="AF52" s="15"/>
      <c r="AG52" s="23"/>
      <c r="AH52" s="22"/>
      <c r="AI52" s="21"/>
      <c r="AJ52" s="15"/>
      <c r="AK52" s="22"/>
      <c r="AL52" s="15"/>
      <c r="AM52" s="23"/>
      <c r="AN52" s="22"/>
      <c r="AO52" s="21"/>
      <c r="AP52" s="15"/>
      <c r="AQ52" s="22"/>
      <c r="AR52" s="15"/>
      <c r="AS52" s="23"/>
      <c r="AT52" s="22"/>
      <c r="AU52" s="21"/>
      <c r="AV52" s="15"/>
      <c r="AW52" s="22"/>
      <c r="AX52" s="15"/>
      <c r="AY52" s="23"/>
      <c r="AZ52" s="22"/>
      <c r="BA52" s="15"/>
      <c r="BB52" s="15"/>
      <c r="BC52" s="22"/>
      <c r="BD52" s="15"/>
      <c r="BE52" s="33"/>
      <c r="BF52" s="22"/>
      <c r="BG52" s="15"/>
      <c r="BH52" s="15"/>
      <c r="BI52" s="22"/>
      <c r="BJ52" s="15"/>
      <c r="BK52" s="33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22"/>
    </row>
    <row r="53" customFormat="false" ht="105" hidden="false" customHeight="true" outlineLevel="0" collapsed="false">
      <c r="A53" s="15"/>
      <c r="B53" s="26" t="s">
        <v>227</v>
      </c>
      <c r="C53" s="16" t="s">
        <v>109</v>
      </c>
      <c r="D53" s="16" t="s">
        <v>228</v>
      </c>
      <c r="E53" s="16" t="s">
        <v>229</v>
      </c>
      <c r="F53" s="17" t="s">
        <v>230</v>
      </c>
      <c r="G53" s="18" t="n">
        <v>7721717855</v>
      </c>
      <c r="H53" s="16" t="s">
        <v>231</v>
      </c>
      <c r="I53" s="16" t="s">
        <v>8</v>
      </c>
      <c r="J53" s="16" t="s">
        <v>48</v>
      </c>
      <c r="K53" s="19" t="n">
        <v>45996</v>
      </c>
      <c r="L53" s="16" t="s">
        <v>227</v>
      </c>
      <c r="M53" s="16" t="s">
        <v>114</v>
      </c>
      <c r="N53" s="16"/>
      <c r="O53" s="46" t="s">
        <v>241</v>
      </c>
      <c r="P53" s="21"/>
      <c r="Q53" s="22"/>
      <c r="R53" s="23"/>
      <c r="S53" s="46" t="s">
        <v>241</v>
      </c>
      <c r="T53" s="21" t="n">
        <v>46171</v>
      </c>
      <c r="U53" s="22" t="s">
        <v>80</v>
      </c>
      <c r="V53" s="23" t="n">
        <v>4100</v>
      </c>
      <c r="W53" s="21"/>
      <c r="X53" s="15"/>
      <c r="Y53" s="22"/>
      <c r="Z53" s="15"/>
      <c r="AA53" s="23"/>
      <c r="AB53" s="22"/>
      <c r="AC53" s="21"/>
      <c r="AD53" s="15"/>
      <c r="AE53" s="22"/>
      <c r="AF53" s="15"/>
      <c r="AG53" s="23"/>
      <c r="AH53" s="22"/>
      <c r="AI53" s="21"/>
      <c r="AJ53" s="15"/>
      <c r="AK53" s="22"/>
      <c r="AL53" s="15"/>
      <c r="AM53" s="23"/>
      <c r="AN53" s="22"/>
      <c r="AO53" s="21"/>
      <c r="AP53" s="15"/>
      <c r="AQ53" s="22"/>
      <c r="AR53" s="15"/>
      <c r="AS53" s="23"/>
      <c r="AT53" s="22"/>
      <c r="AU53" s="21"/>
      <c r="AV53" s="15"/>
      <c r="AW53" s="22"/>
      <c r="AX53" s="15"/>
      <c r="AY53" s="23"/>
      <c r="AZ53" s="22"/>
      <c r="BA53" s="15"/>
      <c r="BB53" s="15"/>
      <c r="BC53" s="22"/>
      <c r="BD53" s="15"/>
      <c r="BE53" s="33"/>
      <c r="BF53" s="22"/>
      <c r="BG53" s="15"/>
      <c r="BH53" s="15"/>
      <c r="BI53" s="22"/>
      <c r="BJ53" s="15"/>
      <c r="BK53" s="33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22"/>
    </row>
    <row r="54" customFormat="false" ht="105" hidden="false" customHeight="true" outlineLevel="0" collapsed="false">
      <c r="A54" s="15"/>
      <c r="B54" s="26" t="s">
        <v>227</v>
      </c>
      <c r="C54" s="16" t="s">
        <v>109</v>
      </c>
      <c r="D54" s="16" t="s">
        <v>228</v>
      </c>
      <c r="E54" s="16" t="s">
        <v>229</v>
      </c>
      <c r="F54" s="17" t="s">
        <v>230</v>
      </c>
      <c r="G54" s="18" t="n">
        <v>7721717855</v>
      </c>
      <c r="H54" s="16" t="s">
        <v>231</v>
      </c>
      <c r="I54" s="16" t="s">
        <v>8</v>
      </c>
      <c r="J54" s="16" t="s">
        <v>48</v>
      </c>
      <c r="K54" s="19" t="n">
        <v>45996</v>
      </c>
      <c r="L54" s="16" t="s">
        <v>227</v>
      </c>
      <c r="M54" s="16" t="s">
        <v>114</v>
      </c>
      <c r="N54" s="16"/>
      <c r="O54" s="46" t="s">
        <v>242</v>
      </c>
      <c r="P54" s="21"/>
      <c r="Q54" s="22"/>
      <c r="R54" s="23"/>
      <c r="S54" s="46" t="s">
        <v>242</v>
      </c>
      <c r="T54" s="21" t="n">
        <v>46171</v>
      </c>
      <c r="U54" s="22" t="s">
        <v>80</v>
      </c>
      <c r="V54" s="23" t="n">
        <v>7670</v>
      </c>
      <c r="W54" s="21"/>
      <c r="X54" s="15"/>
      <c r="Y54" s="22"/>
      <c r="Z54" s="15"/>
      <c r="AA54" s="23"/>
      <c r="AB54" s="22"/>
      <c r="AC54" s="21"/>
      <c r="AD54" s="15"/>
      <c r="AE54" s="22"/>
      <c r="AF54" s="15"/>
      <c r="AG54" s="23"/>
      <c r="AH54" s="22"/>
      <c r="AI54" s="21"/>
      <c r="AJ54" s="15"/>
      <c r="AK54" s="22"/>
      <c r="AL54" s="15"/>
      <c r="AM54" s="23"/>
      <c r="AN54" s="22"/>
      <c r="AO54" s="21"/>
      <c r="AP54" s="15"/>
      <c r="AQ54" s="22"/>
      <c r="AR54" s="15"/>
      <c r="AS54" s="23"/>
      <c r="AT54" s="22"/>
      <c r="AU54" s="21"/>
      <c r="AV54" s="15"/>
      <c r="AW54" s="22"/>
      <c r="AX54" s="15"/>
      <c r="AY54" s="23"/>
      <c r="AZ54" s="22"/>
      <c r="BA54" s="15"/>
      <c r="BB54" s="15"/>
      <c r="BC54" s="22"/>
      <c r="BD54" s="15"/>
      <c r="BE54" s="33"/>
      <c r="BF54" s="22"/>
      <c r="BG54" s="15"/>
      <c r="BH54" s="15"/>
      <c r="BI54" s="22"/>
      <c r="BJ54" s="15"/>
      <c r="BK54" s="33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22"/>
    </row>
    <row r="55" customFormat="false" ht="105" hidden="false" customHeight="true" outlineLevel="0" collapsed="false">
      <c r="A55" s="15"/>
      <c r="B55" s="26" t="s">
        <v>227</v>
      </c>
      <c r="C55" s="16" t="s">
        <v>109</v>
      </c>
      <c r="D55" s="16" t="s">
        <v>228</v>
      </c>
      <c r="E55" s="16" t="s">
        <v>229</v>
      </c>
      <c r="F55" s="17" t="s">
        <v>230</v>
      </c>
      <c r="G55" s="18" t="n">
        <v>7721717855</v>
      </c>
      <c r="H55" s="16" t="s">
        <v>231</v>
      </c>
      <c r="I55" s="16" t="s">
        <v>8</v>
      </c>
      <c r="J55" s="16" t="s">
        <v>48</v>
      </c>
      <c r="K55" s="19" t="n">
        <v>45996</v>
      </c>
      <c r="L55" s="16" t="s">
        <v>227</v>
      </c>
      <c r="M55" s="16" t="s">
        <v>114</v>
      </c>
      <c r="N55" s="16"/>
      <c r="O55" s="46" t="s">
        <v>243</v>
      </c>
      <c r="P55" s="21"/>
      <c r="Q55" s="22"/>
      <c r="R55" s="23"/>
      <c r="S55" s="46" t="s">
        <v>243</v>
      </c>
      <c r="T55" s="21" t="n">
        <v>46171</v>
      </c>
      <c r="U55" s="22" t="s">
        <v>80</v>
      </c>
      <c r="V55" s="23" t="n">
        <v>24510</v>
      </c>
      <c r="W55" s="21"/>
      <c r="X55" s="15"/>
      <c r="Y55" s="22"/>
      <c r="Z55" s="15"/>
      <c r="AA55" s="23"/>
      <c r="AB55" s="22"/>
      <c r="AC55" s="21"/>
      <c r="AD55" s="15"/>
      <c r="AE55" s="22"/>
      <c r="AF55" s="15"/>
      <c r="AG55" s="23"/>
      <c r="AH55" s="22"/>
      <c r="AI55" s="21"/>
      <c r="AJ55" s="15"/>
      <c r="AK55" s="22"/>
      <c r="AL55" s="15"/>
      <c r="AM55" s="23"/>
      <c r="AN55" s="22"/>
      <c r="AO55" s="21"/>
      <c r="AP55" s="15"/>
      <c r="AQ55" s="22"/>
      <c r="AR55" s="15"/>
      <c r="AS55" s="23"/>
      <c r="AT55" s="22"/>
      <c r="AU55" s="21"/>
      <c r="AV55" s="15"/>
      <c r="AW55" s="22"/>
      <c r="AX55" s="15"/>
      <c r="AY55" s="23"/>
      <c r="AZ55" s="22"/>
      <c r="BA55" s="15"/>
      <c r="BB55" s="15"/>
      <c r="BC55" s="22"/>
      <c r="BD55" s="15"/>
      <c r="BE55" s="33"/>
      <c r="BF55" s="22"/>
      <c r="BG55" s="15"/>
      <c r="BH55" s="15"/>
      <c r="BI55" s="22"/>
      <c r="BJ55" s="15"/>
      <c r="BK55" s="33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22"/>
    </row>
    <row r="56" customFormat="false" ht="105" hidden="false" customHeight="true" outlineLevel="0" collapsed="false">
      <c r="A56" s="15"/>
      <c r="B56" s="26" t="s">
        <v>227</v>
      </c>
      <c r="C56" s="16" t="s">
        <v>109</v>
      </c>
      <c r="D56" s="16" t="s">
        <v>228</v>
      </c>
      <c r="E56" s="16" t="s">
        <v>229</v>
      </c>
      <c r="F56" s="17" t="s">
        <v>230</v>
      </c>
      <c r="G56" s="18" t="n">
        <v>7721717855</v>
      </c>
      <c r="H56" s="16" t="s">
        <v>231</v>
      </c>
      <c r="I56" s="16" t="s">
        <v>8</v>
      </c>
      <c r="J56" s="16" t="s">
        <v>48</v>
      </c>
      <c r="K56" s="19" t="n">
        <v>45996</v>
      </c>
      <c r="L56" s="16" t="s">
        <v>227</v>
      </c>
      <c r="M56" s="16" t="s">
        <v>114</v>
      </c>
      <c r="N56" s="16"/>
      <c r="O56" s="46" t="s">
        <v>244</v>
      </c>
      <c r="P56" s="21"/>
      <c r="Q56" s="22"/>
      <c r="R56" s="23"/>
      <c r="S56" s="46" t="s">
        <v>244</v>
      </c>
      <c r="T56" s="21" t="n">
        <v>46171</v>
      </c>
      <c r="U56" s="22" t="s">
        <v>80</v>
      </c>
      <c r="V56" s="23" t="n">
        <v>40820</v>
      </c>
      <c r="W56" s="21"/>
      <c r="X56" s="15"/>
      <c r="Y56" s="22"/>
      <c r="Z56" s="15"/>
      <c r="AA56" s="23"/>
      <c r="AB56" s="22"/>
      <c r="AC56" s="21"/>
      <c r="AD56" s="15"/>
      <c r="AE56" s="22"/>
      <c r="AF56" s="15"/>
      <c r="AG56" s="23"/>
      <c r="AH56" s="22"/>
      <c r="AI56" s="21"/>
      <c r="AJ56" s="15"/>
      <c r="AK56" s="22"/>
      <c r="AL56" s="15"/>
      <c r="AM56" s="23"/>
      <c r="AN56" s="22"/>
      <c r="AO56" s="21"/>
      <c r="AP56" s="15"/>
      <c r="AQ56" s="22"/>
      <c r="AR56" s="15"/>
      <c r="AS56" s="23"/>
      <c r="AT56" s="22"/>
      <c r="AU56" s="21"/>
      <c r="AV56" s="15"/>
      <c r="AW56" s="22"/>
      <c r="AX56" s="15"/>
      <c r="AY56" s="23"/>
      <c r="AZ56" s="22"/>
      <c r="BA56" s="15"/>
      <c r="BB56" s="15"/>
      <c r="BC56" s="22"/>
      <c r="BD56" s="15"/>
      <c r="BE56" s="33"/>
      <c r="BF56" s="22"/>
      <c r="BG56" s="15"/>
      <c r="BH56" s="15"/>
      <c r="BI56" s="22"/>
      <c r="BJ56" s="15"/>
      <c r="BK56" s="33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22"/>
    </row>
    <row r="57" customFormat="false" ht="105" hidden="false" customHeight="true" outlineLevel="0" collapsed="false">
      <c r="A57" s="15"/>
      <c r="B57" s="26" t="s">
        <v>227</v>
      </c>
      <c r="C57" s="16" t="s">
        <v>245</v>
      </c>
      <c r="D57" s="16" t="s">
        <v>246</v>
      </c>
      <c r="E57" s="16" t="s">
        <v>247</v>
      </c>
      <c r="F57" s="17" t="s">
        <v>230</v>
      </c>
      <c r="G57" s="18" t="n">
        <v>2318010332</v>
      </c>
      <c r="H57" s="16" t="s">
        <v>248</v>
      </c>
      <c r="I57" s="16" t="s">
        <v>8</v>
      </c>
      <c r="J57" s="16" t="s">
        <v>48</v>
      </c>
      <c r="K57" s="19" t="n">
        <v>46140</v>
      </c>
      <c r="L57" s="16" t="s">
        <v>227</v>
      </c>
      <c r="M57" s="16" t="s">
        <v>156</v>
      </c>
      <c r="N57" s="16"/>
      <c r="O57" s="46" t="s">
        <v>249</v>
      </c>
      <c r="P57" s="21" t="n">
        <v>46199</v>
      </c>
      <c r="Q57" s="22" t="s">
        <v>71</v>
      </c>
      <c r="R57" s="23" t="n">
        <v>166702</v>
      </c>
      <c r="S57" s="46"/>
      <c r="T57" s="21"/>
      <c r="U57" s="22"/>
      <c r="V57" s="23"/>
      <c r="W57" s="21"/>
      <c r="X57" s="15"/>
      <c r="Y57" s="22"/>
      <c r="Z57" s="15"/>
      <c r="AA57" s="23"/>
      <c r="AB57" s="22"/>
      <c r="AC57" s="21"/>
      <c r="AD57" s="15"/>
      <c r="AE57" s="22"/>
      <c r="AF57" s="15"/>
      <c r="AG57" s="23"/>
      <c r="AH57" s="22"/>
      <c r="AI57" s="21"/>
      <c r="AJ57" s="15"/>
      <c r="AK57" s="22"/>
      <c r="AL57" s="15"/>
      <c r="AM57" s="23"/>
      <c r="AN57" s="22"/>
      <c r="AO57" s="21"/>
      <c r="AP57" s="15"/>
      <c r="AQ57" s="22"/>
      <c r="AR57" s="15"/>
      <c r="AS57" s="23"/>
      <c r="AT57" s="22"/>
      <c r="AU57" s="21"/>
      <c r="AV57" s="15"/>
      <c r="AW57" s="22"/>
      <c r="AX57" s="15"/>
      <c r="AY57" s="23"/>
      <c r="AZ57" s="22"/>
      <c r="BA57" s="15"/>
      <c r="BB57" s="15"/>
      <c r="BC57" s="22"/>
      <c r="BD57" s="15"/>
      <c r="BE57" s="33"/>
      <c r="BF57" s="22"/>
      <c r="BG57" s="15"/>
      <c r="BH57" s="15"/>
      <c r="BI57" s="22"/>
      <c r="BJ57" s="15"/>
      <c r="BK57" s="33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22"/>
    </row>
    <row r="58" customFormat="false" ht="90" hidden="false" customHeight="true" outlineLevel="0" collapsed="false">
      <c r="A58" s="15"/>
      <c r="B58" s="26" t="s">
        <v>250</v>
      </c>
      <c r="C58" s="16" t="s">
        <v>66</v>
      </c>
      <c r="D58" s="16" t="s">
        <v>251</v>
      </c>
      <c r="E58" s="16" t="s">
        <v>252</v>
      </c>
      <c r="F58" s="17" t="str">
        <f aca="false">IF(E58&lt;&gt;"", HYPERLINK("http://kad.arbitr.ru/Card?number="&amp;IF(MID(E58, SEARCH("/", E58)+1, 2)&lt;&gt;"20", MID(E58, 1, SEARCH("/", E58))&amp;"20"&amp;MID(E58, SEARCH("/", E58)+1, 2), E58), "ссылка"), "")</f>
        <v>ссылка</v>
      </c>
      <c r="G58" s="18" t="n">
        <v>2311103877</v>
      </c>
      <c r="H58" s="16" t="s">
        <v>253</v>
      </c>
      <c r="I58" s="16" t="s">
        <v>8</v>
      </c>
      <c r="J58" s="16" t="s">
        <v>48</v>
      </c>
      <c r="K58" s="19" t="n">
        <v>46091</v>
      </c>
      <c r="L58" s="16" t="s">
        <v>250</v>
      </c>
      <c r="M58" s="16" t="s">
        <v>114</v>
      </c>
      <c r="N58" s="16" t="s">
        <v>254</v>
      </c>
      <c r="O58" s="20" t="s">
        <v>255</v>
      </c>
      <c r="P58" s="21" t="n">
        <v>46170</v>
      </c>
      <c r="Q58" s="22" t="s">
        <v>71</v>
      </c>
      <c r="R58" s="23" t="n">
        <v>24716.8</v>
      </c>
      <c r="S58" s="20"/>
      <c r="T58" s="21"/>
      <c r="U58" s="47"/>
      <c r="V58" s="23"/>
      <c r="W58" s="21"/>
      <c r="X58" s="15"/>
      <c r="Y58" s="22"/>
      <c r="Z58" s="15"/>
      <c r="AA58" s="23"/>
      <c r="AB58" s="22"/>
      <c r="AC58" s="21"/>
      <c r="AD58" s="15"/>
      <c r="AE58" s="22"/>
      <c r="AF58" s="15"/>
      <c r="AG58" s="23"/>
      <c r="AH58" s="22"/>
      <c r="AI58" s="15"/>
      <c r="AJ58" s="15"/>
      <c r="AK58" s="22"/>
      <c r="AL58" s="15"/>
      <c r="AM58" s="23"/>
      <c r="AN58" s="22"/>
      <c r="AO58" s="15"/>
      <c r="AP58" s="15"/>
      <c r="AQ58" s="22"/>
      <c r="AR58" s="15"/>
      <c r="AS58" s="23"/>
      <c r="AT58" s="15"/>
      <c r="AU58" s="15"/>
      <c r="AV58" s="15"/>
      <c r="AW58" s="15"/>
      <c r="AX58" s="15"/>
      <c r="AY58" s="23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</row>
    <row r="59" customFormat="false" ht="90" hidden="false" customHeight="true" outlineLevel="0" collapsed="false">
      <c r="A59" s="15"/>
      <c r="B59" s="26" t="s">
        <v>250</v>
      </c>
      <c r="C59" s="16" t="s">
        <v>66</v>
      </c>
      <c r="D59" s="16" t="s">
        <v>251</v>
      </c>
      <c r="E59" s="16" t="s">
        <v>252</v>
      </c>
      <c r="F59" s="17" t="str">
        <f aca="false">IF(E59&lt;&gt;"", HYPERLINK("http://kad.arbitr.ru/Card?number="&amp;IF(MID(E59, SEARCH("/", E59)+1, 2)&lt;&gt;"20", MID(E59, 1, SEARCH("/", E59))&amp;"20"&amp;MID(E59, SEARCH("/", E59)+1, 2), E59), "ссылка"), "")</f>
        <v>ссылка</v>
      </c>
      <c r="G59" s="18" t="n">
        <v>2311103877</v>
      </c>
      <c r="H59" s="16" t="s">
        <v>253</v>
      </c>
      <c r="I59" s="16" t="s">
        <v>8</v>
      </c>
      <c r="J59" s="16" t="s">
        <v>48</v>
      </c>
      <c r="K59" s="19" t="n">
        <v>46091</v>
      </c>
      <c r="L59" s="16" t="s">
        <v>250</v>
      </c>
      <c r="M59" s="16" t="s">
        <v>114</v>
      </c>
      <c r="N59" s="16" t="s">
        <v>256</v>
      </c>
      <c r="O59" s="20" t="s">
        <v>257</v>
      </c>
      <c r="P59" s="21" t="n">
        <v>46170</v>
      </c>
      <c r="Q59" s="22" t="s">
        <v>71</v>
      </c>
      <c r="R59" s="23" t="n">
        <v>24383.8</v>
      </c>
      <c r="S59" s="20"/>
      <c r="T59" s="21"/>
      <c r="U59" s="47"/>
      <c r="V59" s="23"/>
      <c r="W59" s="21"/>
      <c r="X59" s="15"/>
      <c r="Y59" s="22"/>
      <c r="Z59" s="15"/>
      <c r="AA59" s="23"/>
      <c r="AB59" s="22"/>
      <c r="AC59" s="21"/>
      <c r="AD59" s="15"/>
      <c r="AE59" s="22"/>
      <c r="AF59" s="15"/>
      <c r="AG59" s="23"/>
      <c r="AH59" s="22"/>
      <c r="AI59" s="15"/>
      <c r="AJ59" s="15"/>
      <c r="AK59" s="22"/>
      <c r="AL59" s="15"/>
      <c r="AM59" s="23"/>
      <c r="AN59" s="22"/>
      <c r="AO59" s="15"/>
      <c r="AP59" s="15"/>
      <c r="AQ59" s="22"/>
      <c r="AR59" s="15"/>
      <c r="AS59" s="23"/>
      <c r="AT59" s="15"/>
      <c r="AU59" s="15"/>
      <c r="AV59" s="15"/>
      <c r="AW59" s="15"/>
      <c r="AX59" s="15"/>
      <c r="AY59" s="23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</row>
    <row r="60" customFormat="false" ht="90" hidden="false" customHeight="true" outlineLevel="0" collapsed="false">
      <c r="A60" s="15"/>
      <c r="B60" s="26" t="s">
        <v>250</v>
      </c>
      <c r="C60" s="16" t="s">
        <v>66</v>
      </c>
      <c r="D60" s="16" t="s">
        <v>251</v>
      </c>
      <c r="E60" s="16" t="s">
        <v>252</v>
      </c>
      <c r="F60" s="17" t="str">
        <f aca="false">IF(E60&lt;&gt;"", HYPERLINK("http://kad.arbitr.ru/Card?number="&amp;IF(MID(E60, SEARCH("/", E60)+1, 2)&lt;&gt;"20", MID(E60, 1, SEARCH("/", E60))&amp;"20"&amp;MID(E60, SEARCH("/", E60)+1, 2), E60), "ссылка"), "")</f>
        <v>ссылка</v>
      </c>
      <c r="G60" s="18" t="n">
        <v>2311103877</v>
      </c>
      <c r="H60" s="16" t="s">
        <v>253</v>
      </c>
      <c r="I60" s="16" t="s">
        <v>8</v>
      </c>
      <c r="J60" s="16" t="s">
        <v>48</v>
      </c>
      <c r="K60" s="19" t="n">
        <v>46091</v>
      </c>
      <c r="L60" s="16" t="s">
        <v>250</v>
      </c>
      <c r="M60" s="16" t="s">
        <v>114</v>
      </c>
      <c r="N60" s="16" t="s">
        <v>258</v>
      </c>
      <c r="O60" s="20" t="s">
        <v>259</v>
      </c>
      <c r="P60" s="21" t="n">
        <v>46170</v>
      </c>
      <c r="Q60" s="22" t="s">
        <v>71</v>
      </c>
      <c r="R60" s="23" t="n">
        <v>45.8</v>
      </c>
      <c r="S60" s="20"/>
      <c r="T60" s="21"/>
      <c r="U60" s="47"/>
      <c r="V60" s="23"/>
      <c r="W60" s="21"/>
      <c r="X60" s="15"/>
      <c r="Y60" s="22"/>
      <c r="Z60" s="15"/>
      <c r="AA60" s="23"/>
      <c r="AB60" s="22"/>
      <c r="AC60" s="21"/>
      <c r="AD60" s="15"/>
      <c r="AE60" s="22"/>
      <c r="AF60" s="15"/>
      <c r="AG60" s="23"/>
      <c r="AH60" s="22"/>
      <c r="AI60" s="15"/>
      <c r="AJ60" s="15"/>
      <c r="AK60" s="22"/>
      <c r="AL60" s="15"/>
      <c r="AM60" s="23"/>
      <c r="AN60" s="22"/>
      <c r="AO60" s="15"/>
      <c r="AP60" s="15"/>
      <c r="AQ60" s="22"/>
      <c r="AR60" s="15"/>
      <c r="AS60" s="23"/>
      <c r="AT60" s="15"/>
      <c r="AU60" s="15"/>
      <c r="AV60" s="15"/>
      <c r="AW60" s="15"/>
      <c r="AX60" s="15"/>
      <c r="AY60" s="23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</row>
    <row r="61" customFormat="false" ht="90" hidden="false" customHeight="true" outlineLevel="0" collapsed="false">
      <c r="A61" s="15"/>
      <c r="B61" s="26" t="s">
        <v>250</v>
      </c>
      <c r="C61" s="16" t="s">
        <v>66</v>
      </c>
      <c r="D61" s="16" t="s">
        <v>251</v>
      </c>
      <c r="E61" s="16" t="s">
        <v>252</v>
      </c>
      <c r="F61" s="17" t="str">
        <f aca="false">IF(E61&lt;&gt;"", HYPERLINK("http://kad.arbitr.ru/Card?number="&amp;IF(MID(E61, SEARCH("/", E61)+1, 2)&lt;&gt;"20", MID(E61, 1, SEARCH("/", E61))&amp;"20"&amp;MID(E61, SEARCH("/", E61)+1, 2), E61), "ссылка"), "")</f>
        <v>ссылка</v>
      </c>
      <c r="G61" s="18" t="n">
        <v>2311103877</v>
      </c>
      <c r="H61" s="16" t="s">
        <v>253</v>
      </c>
      <c r="I61" s="16" t="s">
        <v>8</v>
      </c>
      <c r="J61" s="16" t="s">
        <v>48</v>
      </c>
      <c r="K61" s="19" t="n">
        <v>46091</v>
      </c>
      <c r="L61" s="16" t="s">
        <v>250</v>
      </c>
      <c r="M61" s="16" t="s">
        <v>114</v>
      </c>
      <c r="N61" s="16"/>
      <c r="O61" s="20" t="s">
        <v>260</v>
      </c>
      <c r="P61" s="21" t="n">
        <v>46170</v>
      </c>
      <c r="Q61" s="22" t="s">
        <v>71</v>
      </c>
      <c r="R61" s="23" t="n">
        <v>122475.2</v>
      </c>
      <c r="S61" s="20"/>
      <c r="T61" s="21"/>
      <c r="U61" s="47"/>
      <c r="V61" s="23"/>
      <c r="W61" s="21"/>
      <c r="X61" s="15"/>
      <c r="Y61" s="22"/>
      <c r="Z61" s="15"/>
      <c r="AA61" s="23"/>
      <c r="AB61" s="22"/>
      <c r="AC61" s="21"/>
      <c r="AD61" s="15"/>
      <c r="AE61" s="22"/>
      <c r="AF61" s="15"/>
      <c r="AG61" s="23"/>
      <c r="AH61" s="22"/>
      <c r="AI61" s="15"/>
      <c r="AJ61" s="15"/>
      <c r="AK61" s="22"/>
      <c r="AL61" s="15"/>
      <c r="AM61" s="23"/>
      <c r="AN61" s="22"/>
      <c r="AO61" s="15"/>
      <c r="AP61" s="15"/>
      <c r="AQ61" s="22"/>
      <c r="AR61" s="15"/>
      <c r="AS61" s="23"/>
      <c r="AT61" s="15"/>
      <c r="AU61" s="15"/>
      <c r="AV61" s="15"/>
      <c r="AW61" s="15"/>
      <c r="AX61" s="15"/>
      <c r="AY61" s="23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</row>
    <row r="62" customFormat="false" ht="90" hidden="false" customHeight="true" outlineLevel="0" collapsed="false">
      <c r="A62" s="15"/>
      <c r="B62" s="26" t="s">
        <v>250</v>
      </c>
      <c r="C62" s="16" t="s">
        <v>66</v>
      </c>
      <c r="D62" s="16" t="s">
        <v>251</v>
      </c>
      <c r="E62" s="16" t="s">
        <v>252</v>
      </c>
      <c r="F62" s="17" t="str">
        <f aca="false">IF(E62&lt;&gt;"", HYPERLINK("http://kad.arbitr.ru/Card?number="&amp;IF(MID(E62, SEARCH("/", E62)+1, 2)&lt;&gt;"20", MID(E62, 1, SEARCH("/", E62))&amp;"20"&amp;MID(E62, SEARCH("/", E62)+1, 2), E62), "ссылка"), "")</f>
        <v>ссылка</v>
      </c>
      <c r="G62" s="18" t="n">
        <v>2311103877</v>
      </c>
      <c r="H62" s="16" t="s">
        <v>253</v>
      </c>
      <c r="I62" s="16" t="s">
        <v>8</v>
      </c>
      <c r="J62" s="16" t="s">
        <v>48</v>
      </c>
      <c r="K62" s="19" t="n">
        <v>46091</v>
      </c>
      <c r="L62" s="16" t="s">
        <v>127</v>
      </c>
      <c r="M62" s="16" t="s">
        <v>114</v>
      </c>
      <c r="N62" s="16" t="s">
        <v>261</v>
      </c>
      <c r="O62" s="20" t="s">
        <v>262</v>
      </c>
      <c r="P62" s="21" t="n">
        <v>46170</v>
      </c>
      <c r="Q62" s="22" t="s">
        <v>71</v>
      </c>
      <c r="R62" s="23" t="n">
        <v>10</v>
      </c>
      <c r="S62" s="20"/>
      <c r="T62" s="21"/>
      <c r="U62" s="47"/>
      <c r="V62" s="23"/>
      <c r="W62" s="21"/>
      <c r="X62" s="15"/>
      <c r="Y62" s="22"/>
      <c r="Z62" s="15"/>
      <c r="AA62" s="23"/>
      <c r="AB62" s="22"/>
      <c r="AC62" s="21"/>
      <c r="AD62" s="15"/>
      <c r="AE62" s="22"/>
      <c r="AF62" s="15"/>
      <c r="AG62" s="23"/>
      <c r="AH62" s="22"/>
      <c r="AI62" s="15"/>
      <c r="AJ62" s="15"/>
      <c r="AK62" s="22"/>
      <c r="AL62" s="15"/>
      <c r="AM62" s="23"/>
      <c r="AN62" s="22"/>
      <c r="AO62" s="15"/>
      <c r="AP62" s="15"/>
      <c r="AQ62" s="22"/>
      <c r="AR62" s="15"/>
      <c r="AS62" s="23"/>
      <c r="AT62" s="15"/>
      <c r="AU62" s="15"/>
      <c r="AV62" s="15"/>
      <c r="AW62" s="15"/>
      <c r="AX62" s="15"/>
      <c r="AY62" s="23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</row>
    <row r="63" customFormat="false" ht="90" hidden="false" customHeight="true" outlineLevel="0" collapsed="false">
      <c r="A63" s="15"/>
      <c r="B63" s="26" t="s">
        <v>250</v>
      </c>
      <c r="C63" s="16" t="s">
        <v>66</v>
      </c>
      <c r="D63" s="16" t="s">
        <v>251</v>
      </c>
      <c r="E63" s="16" t="s">
        <v>252</v>
      </c>
      <c r="F63" s="17" t="str">
        <f aca="false">IF(E63&lt;&gt;"", HYPERLINK("http://kad.arbitr.ru/Card?number="&amp;IF(MID(E63, SEARCH("/", E63)+1, 2)&lt;&gt;"20", MID(E63, 1, SEARCH("/", E63))&amp;"20"&amp;MID(E63, SEARCH("/", E63)+1, 2), E63), "ссылка"), "")</f>
        <v>ссылка</v>
      </c>
      <c r="G63" s="18" t="n">
        <v>2311103877</v>
      </c>
      <c r="H63" s="16" t="s">
        <v>253</v>
      </c>
      <c r="I63" s="16" t="s">
        <v>8</v>
      </c>
      <c r="J63" s="16" t="s">
        <v>48</v>
      </c>
      <c r="K63" s="19" t="n">
        <v>46091</v>
      </c>
      <c r="L63" s="16" t="s">
        <v>127</v>
      </c>
      <c r="M63" s="16" t="s">
        <v>114</v>
      </c>
      <c r="N63" s="16" t="s">
        <v>118</v>
      </c>
      <c r="O63" s="20" t="s">
        <v>263</v>
      </c>
      <c r="P63" s="21" t="n">
        <v>46170</v>
      </c>
      <c r="Q63" s="22" t="s">
        <v>71</v>
      </c>
      <c r="R63" s="23" t="n">
        <v>125.8</v>
      </c>
      <c r="S63" s="20"/>
      <c r="T63" s="21"/>
      <c r="U63" s="47"/>
      <c r="V63" s="23"/>
      <c r="W63" s="21"/>
      <c r="X63" s="15"/>
      <c r="Y63" s="22"/>
      <c r="Z63" s="15"/>
      <c r="AA63" s="23"/>
      <c r="AB63" s="22"/>
      <c r="AC63" s="21"/>
      <c r="AD63" s="15"/>
      <c r="AE63" s="22"/>
      <c r="AF63" s="15"/>
      <c r="AG63" s="23"/>
      <c r="AH63" s="22"/>
      <c r="AI63" s="15"/>
      <c r="AJ63" s="15"/>
      <c r="AK63" s="22"/>
      <c r="AL63" s="15"/>
      <c r="AM63" s="23"/>
      <c r="AN63" s="22"/>
      <c r="AO63" s="15"/>
      <c r="AP63" s="15"/>
      <c r="AQ63" s="22"/>
      <c r="AR63" s="15"/>
      <c r="AS63" s="23"/>
      <c r="AT63" s="15"/>
      <c r="AU63" s="15"/>
      <c r="AV63" s="15"/>
      <c r="AW63" s="15"/>
      <c r="AX63" s="15"/>
      <c r="AY63" s="23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</row>
    <row r="64" customFormat="false" ht="90" hidden="false" customHeight="true" outlineLevel="0" collapsed="false">
      <c r="A64" s="15"/>
      <c r="B64" s="26" t="s">
        <v>250</v>
      </c>
      <c r="C64" s="16" t="s">
        <v>66</v>
      </c>
      <c r="D64" s="16" t="s">
        <v>251</v>
      </c>
      <c r="E64" s="16" t="s">
        <v>252</v>
      </c>
      <c r="F64" s="17" t="str">
        <f aca="false">IF(E64&lt;&gt;"", HYPERLINK("http://kad.arbitr.ru/Card?number="&amp;IF(MID(E64, SEARCH("/", E64)+1, 2)&lt;&gt;"20", MID(E64, 1, SEARCH("/", E64))&amp;"20"&amp;MID(E64, SEARCH("/", E64)+1, 2), E64), "ссылка"), "")</f>
        <v>ссылка</v>
      </c>
      <c r="G64" s="18" t="n">
        <v>2311103877</v>
      </c>
      <c r="H64" s="16" t="s">
        <v>253</v>
      </c>
      <c r="I64" s="16" t="s">
        <v>8</v>
      </c>
      <c r="J64" s="16" t="s">
        <v>48</v>
      </c>
      <c r="K64" s="19" t="n">
        <v>46091</v>
      </c>
      <c r="L64" s="16" t="s">
        <v>127</v>
      </c>
      <c r="M64" s="16" t="s">
        <v>114</v>
      </c>
      <c r="N64" s="16" t="s">
        <v>261</v>
      </c>
      <c r="O64" s="20" t="s">
        <v>264</v>
      </c>
      <c r="P64" s="21" t="n">
        <v>46170</v>
      </c>
      <c r="Q64" s="22" t="s">
        <v>71</v>
      </c>
      <c r="R64" s="23" t="n">
        <v>10</v>
      </c>
      <c r="S64" s="20"/>
      <c r="T64" s="21"/>
      <c r="U64" s="47"/>
      <c r="V64" s="23"/>
      <c r="W64" s="21"/>
      <c r="X64" s="15"/>
      <c r="Y64" s="22"/>
      <c r="Z64" s="15"/>
      <c r="AA64" s="23"/>
      <c r="AB64" s="22"/>
      <c r="AC64" s="21"/>
      <c r="AD64" s="15"/>
      <c r="AE64" s="22"/>
      <c r="AF64" s="15"/>
      <c r="AG64" s="23"/>
      <c r="AH64" s="22"/>
      <c r="AI64" s="15"/>
      <c r="AJ64" s="15"/>
      <c r="AK64" s="22"/>
      <c r="AL64" s="15"/>
      <c r="AM64" s="23"/>
      <c r="AN64" s="22"/>
      <c r="AO64" s="15"/>
      <c r="AP64" s="15"/>
      <c r="AQ64" s="22"/>
      <c r="AR64" s="15"/>
      <c r="AS64" s="23"/>
      <c r="AT64" s="15"/>
      <c r="AU64" s="15"/>
      <c r="AV64" s="15"/>
      <c r="AW64" s="15"/>
      <c r="AX64" s="15"/>
      <c r="AY64" s="23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</row>
    <row r="65" customFormat="false" ht="90" hidden="false" customHeight="true" outlineLevel="0" collapsed="false">
      <c r="A65" s="15"/>
      <c r="B65" s="26" t="s">
        <v>250</v>
      </c>
      <c r="C65" s="16" t="s">
        <v>66</v>
      </c>
      <c r="D65" s="16" t="s">
        <v>251</v>
      </c>
      <c r="E65" s="16" t="s">
        <v>252</v>
      </c>
      <c r="F65" s="17" t="str">
        <f aca="false">IF(E65&lt;&gt;"", HYPERLINK("http://kad.arbitr.ru/Card?number="&amp;IF(MID(E65, SEARCH("/", E65)+1, 2)&lt;&gt;"20", MID(E65, 1, SEARCH("/", E65))&amp;"20"&amp;MID(E65, SEARCH("/", E65)+1, 2), E65), "ссылка"), "")</f>
        <v>ссылка</v>
      </c>
      <c r="G65" s="18" t="n">
        <v>2311103877</v>
      </c>
      <c r="H65" s="16" t="s">
        <v>253</v>
      </c>
      <c r="I65" s="16" t="s">
        <v>8</v>
      </c>
      <c r="J65" s="16" t="s">
        <v>48</v>
      </c>
      <c r="K65" s="19" t="n">
        <v>46091</v>
      </c>
      <c r="L65" s="16" t="s">
        <v>250</v>
      </c>
      <c r="M65" s="16" t="s">
        <v>114</v>
      </c>
      <c r="N65" s="16" t="s">
        <v>265</v>
      </c>
      <c r="O65" s="20" t="s">
        <v>266</v>
      </c>
      <c r="P65" s="21" t="n">
        <v>46170</v>
      </c>
      <c r="Q65" s="22" t="s">
        <v>71</v>
      </c>
      <c r="R65" s="23" t="n">
        <v>11367.5</v>
      </c>
      <c r="S65" s="20"/>
      <c r="T65" s="21"/>
      <c r="U65" s="47"/>
      <c r="V65" s="23"/>
      <c r="W65" s="21"/>
      <c r="X65" s="15"/>
      <c r="Y65" s="22"/>
      <c r="Z65" s="15"/>
      <c r="AA65" s="23"/>
      <c r="AB65" s="22"/>
      <c r="AC65" s="21"/>
      <c r="AD65" s="15"/>
      <c r="AE65" s="22"/>
      <c r="AF65" s="15"/>
      <c r="AG65" s="23"/>
      <c r="AH65" s="22"/>
      <c r="AI65" s="15"/>
      <c r="AJ65" s="15"/>
      <c r="AK65" s="22"/>
      <c r="AL65" s="15"/>
      <c r="AM65" s="23"/>
      <c r="AN65" s="22"/>
      <c r="AO65" s="15"/>
      <c r="AP65" s="15"/>
      <c r="AQ65" s="22"/>
      <c r="AR65" s="15"/>
      <c r="AS65" s="23"/>
      <c r="AT65" s="15"/>
      <c r="AU65" s="15"/>
      <c r="AV65" s="15"/>
      <c r="AW65" s="15"/>
      <c r="AX65" s="15"/>
      <c r="AY65" s="23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</row>
    <row r="66" customFormat="false" ht="90" hidden="false" customHeight="true" outlineLevel="0" collapsed="false">
      <c r="A66" s="15"/>
      <c r="B66" s="26" t="s">
        <v>250</v>
      </c>
      <c r="C66" s="16" t="s">
        <v>66</v>
      </c>
      <c r="D66" s="16" t="s">
        <v>251</v>
      </c>
      <c r="E66" s="16" t="s">
        <v>252</v>
      </c>
      <c r="F66" s="17" t="str">
        <f aca="false">IF(E66&lt;&gt;"", HYPERLINK("http://kad.arbitr.ru/Card?number="&amp;IF(MID(E66, SEARCH("/", E66)+1, 2)&lt;&gt;"20", MID(E66, 1, SEARCH("/", E66))&amp;"20"&amp;MID(E66, SEARCH("/", E66)+1, 2), E66), "ссылка"), "")</f>
        <v>ссылка</v>
      </c>
      <c r="G66" s="18" t="n">
        <v>2311103877</v>
      </c>
      <c r="H66" s="16" t="s">
        <v>253</v>
      </c>
      <c r="I66" s="16" t="s">
        <v>8</v>
      </c>
      <c r="J66" s="16" t="s">
        <v>48</v>
      </c>
      <c r="K66" s="19" t="n">
        <v>46091</v>
      </c>
      <c r="L66" s="16" t="s">
        <v>250</v>
      </c>
      <c r="M66" s="16" t="s">
        <v>49</v>
      </c>
      <c r="N66" s="16"/>
      <c r="O66" s="20" t="s">
        <v>267</v>
      </c>
      <c r="P66" s="21" t="n">
        <v>46170</v>
      </c>
      <c r="Q66" s="22" t="s">
        <v>71</v>
      </c>
      <c r="R66" s="23" t="n">
        <v>8476.9</v>
      </c>
      <c r="S66" s="20"/>
      <c r="T66" s="21"/>
      <c r="U66" s="47"/>
      <c r="V66" s="23"/>
      <c r="W66" s="21"/>
      <c r="X66" s="15"/>
      <c r="Y66" s="22"/>
      <c r="Z66" s="15"/>
      <c r="AA66" s="23"/>
      <c r="AB66" s="22"/>
      <c r="AC66" s="21"/>
      <c r="AD66" s="15"/>
      <c r="AE66" s="22"/>
      <c r="AF66" s="15"/>
      <c r="AG66" s="23"/>
      <c r="AH66" s="22"/>
      <c r="AI66" s="15"/>
      <c r="AJ66" s="15"/>
      <c r="AK66" s="22"/>
      <c r="AL66" s="15"/>
      <c r="AM66" s="23"/>
      <c r="AN66" s="22"/>
      <c r="AO66" s="15"/>
      <c r="AP66" s="15"/>
      <c r="AQ66" s="22"/>
      <c r="AR66" s="15"/>
      <c r="AS66" s="23"/>
      <c r="AT66" s="15"/>
      <c r="AU66" s="15"/>
      <c r="AV66" s="15"/>
      <c r="AW66" s="15"/>
      <c r="AX66" s="15"/>
      <c r="AY66" s="23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</row>
    <row r="67" customFormat="false" ht="90" hidden="false" customHeight="true" outlineLevel="0" collapsed="false">
      <c r="A67" s="15"/>
      <c r="B67" s="26" t="s">
        <v>250</v>
      </c>
      <c r="C67" s="16" t="s">
        <v>66</v>
      </c>
      <c r="D67" s="16" t="s">
        <v>251</v>
      </c>
      <c r="E67" s="16" t="s">
        <v>252</v>
      </c>
      <c r="F67" s="17" t="str">
        <f aca="false">IF(E67&lt;&gt;"", HYPERLINK("http://kad.arbitr.ru/Card?number="&amp;IF(MID(E67, SEARCH("/", E67)+1, 2)&lt;&gt;"20", MID(E67, 1, SEARCH("/", E67))&amp;"20"&amp;MID(E67, SEARCH("/", E67)+1, 2), E67), "ссылка"), "")</f>
        <v>ссылка</v>
      </c>
      <c r="G67" s="18" t="n">
        <v>2311103877</v>
      </c>
      <c r="H67" s="16" t="s">
        <v>253</v>
      </c>
      <c r="I67" s="16" t="s">
        <v>8</v>
      </c>
      <c r="J67" s="16" t="s">
        <v>48</v>
      </c>
      <c r="K67" s="19" t="n">
        <v>46091</v>
      </c>
      <c r="L67" s="16" t="s">
        <v>250</v>
      </c>
      <c r="M67" s="16" t="s">
        <v>49</v>
      </c>
      <c r="N67" s="16" t="s">
        <v>268</v>
      </c>
      <c r="O67" s="20" t="s">
        <v>269</v>
      </c>
      <c r="P67" s="21" t="n">
        <v>46170</v>
      </c>
      <c r="Q67" s="22" t="s">
        <v>71</v>
      </c>
      <c r="R67" s="23" t="n">
        <v>4979.9</v>
      </c>
      <c r="S67" s="20"/>
      <c r="T67" s="21"/>
      <c r="U67" s="47"/>
      <c r="V67" s="23"/>
      <c r="W67" s="21"/>
      <c r="X67" s="15"/>
      <c r="Y67" s="22"/>
      <c r="Z67" s="15"/>
      <c r="AA67" s="23"/>
      <c r="AB67" s="22"/>
      <c r="AC67" s="21"/>
      <c r="AD67" s="15"/>
      <c r="AE67" s="22"/>
      <c r="AF67" s="15"/>
      <c r="AG67" s="23"/>
      <c r="AH67" s="22"/>
      <c r="AI67" s="15"/>
      <c r="AJ67" s="15"/>
      <c r="AK67" s="22"/>
      <c r="AL67" s="15"/>
      <c r="AM67" s="23"/>
      <c r="AN67" s="22"/>
      <c r="AO67" s="15"/>
      <c r="AP67" s="15"/>
      <c r="AQ67" s="22"/>
      <c r="AR67" s="15"/>
      <c r="AS67" s="23"/>
      <c r="AT67" s="15"/>
      <c r="AU67" s="15"/>
      <c r="AV67" s="15"/>
      <c r="AW67" s="15"/>
      <c r="AX67" s="15"/>
      <c r="AY67" s="23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</row>
    <row r="68" customFormat="false" ht="90" hidden="false" customHeight="true" outlineLevel="0" collapsed="false">
      <c r="A68" s="15"/>
      <c r="B68" s="26" t="s">
        <v>250</v>
      </c>
      <c r="C68" s="16" t="s">
        <v>66</v>
      </c>
      <c r="D68" s="16" t="s">
        <v>251</v>
      </c>
      <c r="E68" s="16" t="s">
        <v>252</v>
      </c>
      <c r="F68" s="17" t="str">
        <f aca="false">IF(E68&lt;&gt;"", HYPERLINK("http://kad.arbitr.ru/Card?number="&amp;IF(MID(E68, SEARCH("/", E68)+1, 2)&lt;&gt;"20", MID(E68, 1, SEARCH("/", E68))&amp;"20"&amp;MID(E68, SEARCH("/", E68)+1, 2), E68), "ссылка"), "")</f>
        <v>ссылка</v>
      </c>
      <c r="G68" s="18" t="n">
        <v>2311103877</v>
      </c>
      <c r="H68" s="16" t="s">
        <v>253</v>
      </c>
      <c r="I68" s="16" t="s">
        <v>8</v>
      </c>
      <c r="J68" s="16" t="s">
        <v>48</v>
      </c>
      <c r="K68" s="19" t="n">
        <v>46091</v>
      </c>
      <c r="L68" s="16" t="s">
        <v>250</v>
      </c>
      <c r="M68" s="16" t="s">
        <v>49</v>
      </c>
      <c r="N68" s="16" t="s">
        <v>268</v>
      </c>
      <c r="O68" s="20" t="s">
        <v>270</v>
      </c>
      <c r="P68" s="21" t="n">
        <v>46170</v>
      </c>
      <c r="Q68" s="22" t="s">
        <v>71</v>
      </c>
      <c r="R68" s="23" t="n">
        <v>931.3</v>
      </c>
      <c r="S68" s="20"/>
      <c r="T68" s="21"/>
      <c r="U68" s="47"/>
      <c r="V68" s="23"/>
      <c r="W68" s="21"/>
      <c r="X68" s="15"/>
      <c r="Y68" s="22"/>
      <c r="Z68" s="15"/>
      <c r="AA68" s="23"/>
      <c r="AB68" s="22"/>
      <c r="AC68" s="21"/>
      <c r="AD68" s="15"/>
      <c r="AE68" s="22"/>
      <c r="AF68" s="15"/>
      <c r="AG68" s="23"/>
      <c r="AH68" s="22"/>
      <c r="AI68" s="15"/>
      <c r="AJ68" s="15"/>
      <c r="AK68" s="22"/>
      <c r="AL68" s="15"/>
      <c r="AM68" s="23"/>
      <c r="AN68" s="22"/>
      <c r="AO68" s="15"/>
      <c r="AP68" s="15"/>
      <c r="AQ68" s="22"/>
      <c r="AR68" s="15"/>
      <c r="AS68" s="23"/>
      <c r="AT68" s="15"/>
      <c r="AU68" s="15"/>
      <c r="AV68" s="15"/>
      <c r="AW68" s="15"/>
      <c r="AX68" s="15"/>
      <c r="AY68" s="23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</row>
    <row r="69" customFormat="false" ht="90" hidden="false" customHeight="true" outlineLevel="0" collapsed="false">
      <c r="A69" s="15"/>
      <c r="B69" s="26" t="s">
        <v>250</v>
      </c>
      <c r="C69" s="16" t="s">
        <v>66</v>
      </c>
      <c r="D69" s="16" t="s">
        <v>251</v>
      </c>
      <c r="E69" s="16" t="s">
        <v>252</v>
      </c>
      <c r="F69" s="17" t="str">
        <f aca="false">IF(E69&lt;&gt;"", HYPERLINK("http://kad.arbitr.ru/Card?number="&amp;IF(MID(E69, SEARCH("/", E69)+1, 2)&lt;&gt;"20", MID(E69, 1, SEARCH("/", E69))&amp;"20"&amp;MID(E69, SEARCH("/", E69)+1, 2), E69), "ссылка"), "")</f>
        <v>ссылка</v>
      </c>
      <c r="G69" s="18" t="n">
        <v>2311103877</v>
      </c>
      <c r="H69" s="16" t="s">
        <v>253</v>
      </c>
      <c r="I69" s="16" t="s">
        <v>8</v>
      </c>
      <c r="J69" s="16" t="s">
        <v>48</v>
      </c>
      <c r="K69" s="19" t="n">
        <v>46091</v>
      </c>
      <c r="L69" s="16" t="s">
        <v>127</v>
      </c>
      <c r="M69" s="16" t="s">
        <v>49</v>
      </c>
      <c r="N69" s="16" t="s">
        <v>271</v>
      </c>
      <c r="O69" s="20" t="s">
        <v>272</v>
      </c>
      <c r="P69" s="21" t="n">
        <v>46170</v>
      </c>
      <c r="Q69" s="22" t="s">
        <v>71</v>
      </c>
      <c r="R69" s="23" t="n">
        <v>843.7</v>
      </c>
      <c r="S69" s="20"/>
      <c r="T69" s="21"/>
      <c r="U69" s="47"/>
      <c r="V69" s="23"/>
      <c r="W69" s="21"/>
      <c r="X69" s="15"/>
      <c r="Y69" s="22"/>
      <c r="Z69" s="15"/>
      <c r="AA69" s="23"/>
      <c r="AB69" s="22"/>
      <c r="AC69" s="21"/>
      <c r="AD69" s="15"/>
      <c r="AE69" s="22"/>
      <c r="AF69" s="15"/>
      <c r="AG69" s="23"/>
      <c r="AH69" s="22"/>
      <c r="AI69" s="15"/>
      <c r="AJ69" s="15"/>
      <c r="AK69" s="22"/>
      <c r="AL69" s="15"/>
      <c r="AM69" s="23"/>
      <c r="AN69" s="22"/>
      <c r="AO69" s="15"/>
      <c r="AP69" s="15"/>
      <c r="AQ69" s="22"/>
      <c r="AR69" s="15"/>
      <c r="AS69" s="23"/>
      <c r="AT69" s="15"/>
      <c r="AU69" s="15"/>
      <c r="AV69" s="15"/>
      <c r="AW69" s="15"/>
      <c r="AX69" s="15"/>
      <c r="AY69" s="23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</row>
    <row r="70" customFormat="false" ht="90" hidden="false" customHeight="true" outlineLevel="0" collapsed="false">
      <c r="A70" s="15"/>
      <c r="B70" s="26" t="s">
        <v>250</v>
      </c>
      <c r="C70" s="16" t="s">
        <v>66</v>
      </c>
      <c r="D70" s="16" t="s">
        <v>251</v>
      </c>
      <c r="E70" s="16" t="s">
        <v>252</v>
      </c>
      <c r="F70" s="17" t="str">
        <f aca="false">IF(E70&lt;&gt;"", HYPERLINK("http://kad.arbitr.ru/Card?number="&amp;IF(MID(E70, SEARCH("/", E70)+1, 2)&lt;&gt;"20", MID(E70, 1, SEARCH("/", E70))&amp;"20"&amp;MID(E70, SEARCH("/", E70)+1, 2), E70), "ссылка"), "")</f>
        <v>ссылка</v>
      </c>
      <c r="G70" s="18" t="n">
        <v>2311103877</v>
      </c>
      <c r="H70" s="16" t="s">
        <v>253</v>
      </c>
      <c r="I70" s="16" t="s">
        <v>8</v>
      </c>
      <c r="J70" s="16" t="s">
        <v>48</v>
      </c>
      <c r="K70" s="19" t="n">
        <v>46091</v>
      </c>
      <c r="L70" s="16" t="s">
        <v>250</v>
      </c>
      <c r="M70" s="16" t="s">
        <v>156</v>
      </c>
      <c r="N70" s="16"/>
      <c r="O70" s="20" t="s">
        <v>273</v>
      </c>
      <c r="P70" s="21" t="n">
        <v>46170</v>
      </c>
      <c r="Q70" s="22" t="s">
        <v>71</v>
      </c>
      <c r="R70" s="23" t="n">
        <v>0</v>
      </c>
      <c r="S70" s="20"/>
      <c r="T70" s="21"/>
      <c r="U70" s="47"/>
      <c r="V70" s="23"/>
      <c r="W70" s="21"/>
      <c r="X70" s="15"/>
      <c r="Y70" s="22"/>
      <c r="Z70" s="15"/>
      <c r="AA70" s="23"/>
      <c r="AB70" s="22"/>
      <c r="AC70" s="21"/>
      <c r="AD70" s="15"/>
      <c r="AE70" s="22"/>
      <c r="AF70" s="15"/>
      <c r="AG70" s="23"/>
      <c r="AH70" s="22"/>
      <c r="AI70" s="15"/>
      <c r="AJ70" s="15"/>
      <c r="AK70" s="22"/>
      <c r="AL70" s="15"/>
      <c r="AM70" s="23"/>
      <c r="AN70" s="22"/>
      <c r="AO70" s="15"/>
      <c r="AP70" s="15"/>
      <c r="AQ70" s="22"/>
      <c r="AR70" s="15"/>
      <c r="AS70" s="23"/>
      <c r="AT70" s="15"/>
      <c r="AU70" s="15"/>
      <c r="AV70" s="15"/>
      <c r="AW70" s="15"/>
      <c r="AX70" s="15"/>
      <c r="AY70" s="23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</row>
    <row r="71" customFormat="false" ht="147" hidden="false" customHeight="true" outlineLevel="0" collapsed="false">
      <c r="A71" s="15"/>
      <c r="B71" s="26" t="s">
        <v>274</v>
      </c>
      <c r="C71" s="16" t="s">
        <v>44</v>
      </c>
      <c r="D71" s="16" t="s">
        <v>275</v>
      </c>
      <c r="E71" s="16" t="s">
        <v>276</v>
      </c>
      <c r="F71" s="17" t="str">
        <f aca="false">IF(E71&lt;&gt;"", HYPERLINK("http://kad.arbitr.ru/Card?number="&amp;IF(MID(E71, SEARCH("/", E71)+1, 2)&lt;&gt;"20", MID(E71, 1, SEARCH("/", E71))&amp;"20"&amp;MID(E71, SEARCH("/", E71)+1, 2), E71), "ссылка"), "")</f>
        <v>ссылка</v>
      </c>
      <c r="G71" s="18" t="n">
        <v>2361015425</v>
      </c>
      <c r="H71" s="8" t="s">
        <v>277</v>
      </c>
      <c r="I71" s="16" t="s">
        <v>8</v>
      </c>
      <c r="J71" s="16" t="s">
        <v>48</v>
      </c>
      <c r="K71" s="19" t="n">
        <v>45233</v>
      </c>
      <c r="L71" s="16" t="s">
        <v>274</v>
      </c>
      <c r="M71" s="16" t="s">
        <v>49</v>
      </c>
      <c r="N71" s="16" t="s">
        <v>278</v>
      </c>
      <c r="O71" s="20" t="s">
        <v>279</v>
      </c>
      <c r="P71" s="21" t="n">
        <v>45327</v>
      </c>
      <c r="Q71" s="22" t="s">
        <v>71</v>
      </c>
      <c r="R71" s="23" t="n">
        <v>0</v>
      </c>
      <c r="S71" s="20" t="s">
        <v>279</v>
      </c>
      <c r="T71" s="21"/>
      <c r="U71" s="27"/>
      <c r="V71" s="23"/>
      <c r="W71" s="21" t="n">
        <v>46167</v>
      </c>
      <c r="X71" s="15" t="s">
        <v>89</v>
      </c>
      <c r="Y71" s="22" t="s">
        <v>90</v>
      </c>
      <c r="Z71" s="15"/>
      <c r="AA71" s="23"/>
      <c r="AB71" s="22"/>
      <c r="AC71" s="21"/>
      <c r="AD71" s="15"/>
      <c r="AE71" s="22"/>
      <c r="AF71" s="15"/>
      <c r="AG71" s="23"/>
      <c r="AH71" s="22"/>
      <c r="AI71" s="21"/>
      <c r="AJ71" s="15"/>
      <c r="AK71" s="22"/>
      <c r="AL71" s="15"/>
      <c r="AM71" s="23"/>
      <c r="AN71" s="15"/>
      <c r="AO71" s="15"/>
      <c r="AP71" s="15"/>
      <c r="AQ71" s="15"/>
      <c r="AR71" s="15"/>
      <c r="AS71" s="23"/>
      <c r="AT71" s="15"/>
      <c r="AU71" s="15"/>
      <c r="AV71" s="15"/>
      <c r="AW71" s="15"/>
      <c r="AX71" s="15"/>
      <c r="AY71" s="23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</row>
    <row r="72" customFormat="false" ht="147" hidden="false" customHeight="true" outlineLevel="0" collapsed="false">
      <c r="A72" s="15"/>
      <c r="B72" s="26" t="s">
        <v>274</v>
      </c>
      <c r="C72" s="16" t="s">
        <v>44</v>
      </c>
      <c r="D72" s="16" t="s">
        <v>275</v>
      </c>
      <c r="E72" s="16" t="s">
        <v>276</v>
      </c>
      <c r="F72" s="17" t="str">
        <f aca="false">IF(E72&lt;&gt;"", HYPERLINK("http://kad.arbitr.ru/Card?number="&amp;IF(MID(E72, SEARCH("/", E72)+1, 2)&lt;&gt;"20", MID(E72, 1, SEARCH("/", E72))&amp;"20"&amp;MID(E72, SEARCH("/", E72)+1, 2), E72), "ссылка"), "")</f>
        <v>ссылка</v>
      </c>
      <c r="G72" s="18" t="n">
        <v>2361015425</v>
      </c>
      <c r="H72" s="8" t="s">
        <v>277</v>
      </c>
      <c r="I72" s="16" t="s">
        <v>8</v>
      </c>
      <c r="J72" s="16" t="s">
        <v>48</v>
      </c>
      <c r="K72" s="19" t="n">
        <v>45233</v>
      </c>
      <c r="L72" s="16" t="s">
        <v>274</v>
      </c>
      <c r="M72" s="16" t="s">
        <v>49</v>
      </c>
      <c r="N72" s="16" t="s">
        <v>278</v>
      </c>
      <c r="O72" s="20" t="s">
        <v>280</v>
      </c>
      <c r="P72" s="21" t="n">
        <v>45327</v>
      </c>
      <c r="Q72" s="22" t="s">
        <v>71</v>
      </c>
      <c r="R72" s="23" t="n">
        <v>0</v>
      </c>
      <c r="S72" s="20" t="s">
        <v>280</v>
      </c>
      <c r="T72" s="21"/>
      <c r="U72" s="27"/>
      <c r="V72" s="23"/>
      <c r="W72" s="21" t="n">
        <v>46167</v>
      </c>
      <c r="X72" s="15" t="s">
        <v>89</v>
      </c>
      <c r="Y72" s="22" t="s">
        <v>90</v>
      </c>
      <c r="Z72" s="15"/>
      <c r="AA72" s="23"/>
      <c r="AB72" s="22"/>
      <c r="AC72" s="21"/>
      <c r="AD72" s="15"/>
      <c r="AE72" s="22"/>
      <c r="AF72" s="15"/>
      <c r="AG72" s="23"/>
      <c r="AH72" s="22"/>
      <c r="AI72" s="21"/>
      <c r="AJ72" s="15"/>
      <c r="AK72" s="22"/>
      <c r="AL72" s="15"/>
      <c r="AM72" s="23"/>
      <c r="AN72" s="15"/>
      <c r="AO72" s="15"/>
      <c r="AP72" s="15"/>
      <c r="AQ72" s="15"/>
      <c r="AR72" s="15"/>
      <c r="AS72" s="23"/>
      <c r="AT72" s="15"/>
      <c r="AU72" s="15"/>
      <c r="AV72" s="15"/>
      <c r="AW72" s="15"/>
      <c r="AX72" s="15"/>
      <c r="AY72" s="23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</row>
    <row r="73" customFormat="false" ht="147" hidden="false" customHeight="true" outlineLevel="0" collapsed="false">
      <c r="A73" s="15"/>
      <c r="B73" s="26" t="s">
        <v>274</v>
      </c>
      <c r="C73" s="16" t="s">
        <v>44</v>
      </c>
      <c r="D73" s="16" t="s">
        <v>275</v>
      </c>
      <c r="E73" s="16" t="s">
        <v>276</v>
      </c>
      <c r="F73" s="17" t="str">
        <f aca="false">IF(E73&lt;&gt;"", HYPERLINK("http://kad.arbitr.ru/Card?number="&amp;IF(MID(E73, SEARCH("/", E73)+1, 2)&lt;&gt;"20", MID(E73, 1, SEARCH("/", E73))&amp;"20"&amp;MID(E73, SEARCH("/", E73)+1, 2), E73), "ссылка"), "")</f>
        <v>ссылка</v>
      </c>
      <c r="G73" s="18" t="n">
        <v>2361015425</v>
      </c>
      <c r="H73" s="8" t="s">
        <v>277</v>
      </c>
      <c r="I73" s="16" t="s">
        <v>8</v>
      </c>
      <c r="J73" s="16" t="s">
        <v>48</v>
      </c>
      <c r="K73" s="19" t="n">
        <v>45233</v>
      </c>
      <c r="L73" s="16" t="s">
        <v>274</v>
      </c>
      <c r="M73" s="16" t="s">
        <v>49</v>
      </c>
      <c r="N73" s="48" t="s">
        <v>50</v>
      </c>
      <c r="O73" s="20" t="s">
        <v>281</v>
      </c>
      <c r="P73" s="21" t="n">
        <v>45327</v>
      </c>
      <c r="Q73" s="22" t="s">
        <v>71</v>
      </c>
      <c r="R73" s="23" t="n">
        <v>0</v>
      </c>
      <c r="S73" s="20" t="s">
        <v>281</v>
      </c>
      <c r="T73" s="21"/>
      <c r="U73" s="27"/>
      <c r="V73" s="23"/>
      <c r="W73" s="21" t="n">
        <v>46167</v>
      </c>
      <c r="X73" s="15" t="s">
        <v>89</v>
      </c>
      <c r="Y73" s="22" t="s">
        <v>90</v>
      </c>
      <c r="Z73" s="15"/>
      <c r="AA73" s="23"/>
      <c r="AB73" s="22"/>
      <c r="AC73" s="21"/>
      <c r="AD73" s="15"/>
      <c r="AE73" s="22"/>
      <c r="AF73" s="15"/>
      <c r="AG73" s="23"/>
      <c r="AH73" s="22"/>
      <c r="AI73" s="21"/>
      <c r="AJ73" s="15"/>
      <c r="AK73" s="22"/>
      <c r="AL73" s="15"/>
      <c r="AM73" s="23"/>
      <c r="AN73" s="15"/>
      <c r="AO73" s="15"/>
      <c r="AP73" s="15"/>
      <c r="AQ73" s="15"/>
      <c r="AR73" s="15"/>
      <c r="AS73" s="23"/>
      <c r="AT73" s="15"/>
      <c r="AU73" s="15"/>
      <c r="AV73" s="15"/>
      <c r="AW73" s="15"/>
      <c r="AX73" s="15"/>
      <c r="AY73" s="23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</row>
    <row r="74" customFormat="false" ht="147" hidden="false" customHeight="true" outlineLevel="0" collapsed="false">
      <c r="A74" s="15"/>
      <c r="B74" s="26" t="s">
        <v>274</v>
      </c>
      <c r="C74" s="16" t="s">
        <v>44</v>
      </c>
      <c r="D74" s="16" t="s">
        <v>275</v>
      </c>
      <c r="E74" s="16" t="s">
        <v>276</v>
      </c>
      <c r="F74" s="17" t="str">
        <f aca="false">IF(E74&lt;&gt;"", HYPERLINK("http://kad.arbitr.ru/Card?number="&amp;IF(MID(E74, SEARCH("/", E74)+1, 2)&lt;&gt;"20", MID(E74, 1, SEARCH("/", E74))&amp;"20"&amp;MID(E74, SEARCH("/", E74)+1, 2), E74), "ссылка"), "")</f>
        <v>ссылка</v>
      </c>
      <c r="G74" s="18" t="n">
        <v>2361015425</v>
      </c>
      <c r="H74" s="8" t="s">
        <v>277</v>
      </c>
      <c r="I74" s="16" t="s">
        <v>8</v>
      </c>
      <c r="J74" s="16" t="s">
        <v>48</v>
      </c>
      <c r="K74" s="19" t="n">
        <v>45233</v>
      </c>
      <c r="L74" s="16" t="s">
        <v>274</v>
      </c>
      <c r="M74" s="16" t="s">
        <v>49</v>
      </c>
      <c r="N74" s="48" t="s">
        <v>50</v>
      </c>
      <c r="O74" s="20" t="s">
        <v>282</v>
      </c>
      <c r="P74" s="21" t="n">
        <v>45327</v>
      </c>
      <c r="Q74" s="22" t="s">
        <v>71</v>
      </c>
      <c r="R74" s="23" t="n">
        <v>0</v>
      </c>
      <c r="S74" s="20" t="s">
        <v>282</v>
      </c>
      <c r="T74" s="21"/>
      <c r="U74" s="27"/>
      <c r="V74" s="23"/>
      <c r="W74" s="21" t="n">
        <v>46167</v>
      </c>
      <c r="X74" s="15" t="s">
        <v>89</v>
      </c>
      <c r="Y74" s="22" t="s">
        <v>90</v>
      </c>
      <c r="Z74" s="15"/>
      <c r="AA74" s="23"/>
      <c r="AB74" s="22"/>
      <c r="AC74" s="21"/>
      <c r="AD74" s="15"/>
      <c r="AE74" s="22"/>
      <c r="AF74" s="15"/>
      <c r="AG74" s="23"/>
      <c r="AH74" s="22"/>
      <c r="AI74" s="21"/>
      <c r="AJ74" s="15"/>
      <c r="AK74" s="22"/>
      <c r="AL74" s="15"/>
      <c r="AM74" s="23"/>
      <c r="AN74" s="15"/>
      <c r="AO74" s="15"/>
      <c r="AP74" s="15"/>
      <c r="AQ74" s="15"/>
      <c r="AR74" s="15"/>
      <c r="AS74" s="23"/>
      <c r="AT74" s="15"/>
      <c r="AU74" s="15"/>
      <c r="AV74" s="15"/>
      <c r="AW74" s="15"/>
      <c r="AX74" s="15"/>
      <c r="AY74" s="23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</row>
    <row r="75" customFormat="false" ht="147" hidden="false" customHeight="true" outlineLevel="0" collapsed="false">
      <c r="A75" s="15"/>
      <c r="B75" s="26" t="s">
        <v>274</v>
      </c>
      <c r="C75" s="16" t="s">
        <v>202</v>
      </c>
      <c r="D75" s="16" t="s">
        <v>283</v>
      </c>
      <c r="E75" s="16" t="s">
        <v>284</v>
      </c>
      <c r="F75" s="17" t="str">
        <f aca="false">IF(E75&lt;&gt;"", HYPERLINK("http://kad.arbitr.ru/Card?number="&amp;IF(MID(E75, SEARCH("/", E75)+1, 2)&lt;&gt;"20", MID(E75, 1, SEARCH("/", E75))&amp;"20"&amp;MID(E75, SEARCH("/", E75)+1, 2), E75), "ссылка"), "")</f>
        <v>ссылка</v>
      </c>
      <c r="G75" s="18" t="n">
        <v>2361007022</v>
      </c>
      <c r="H75" s="8" t="s">
        <v>285</v>
      </c>
      <c r="I75" s="16" t="s">
        <v>8</v>
      </c>
      <c r="J75" s="16" t="s">
        <v>48</v>
      </c>
      <c r="K75" s="19" t="n">
        <v>45545</v>
      </c>
      <c r="L75" s="16" t="s">
        <v>274</v>
      </c>
      <c r="M75" s="16" t="s">
        <v>60</v>
      </c>
      <c r="N75" s="16" t="s">
        <v>286</v>
      </c>
      <c r="O75" s="20" t="s">
        <v>287</v>
      </c>
      <c r="P75" s="21" t="n">
        <v>45622</v>
      </c>
      <c r="Q75" s="22" t="s">
        <v>71</v>
      </c>
      <c r="R75" s="23" t="n">
        <v>0</v>
      </c>
      <c r="S75" s="20" t="s">
        <v>287</v>
      </c>
      <c r="T75" s="21" t="n">
        <v>45684</v>
      </c>
      <c r="U75" s="27" t="s">
        <v>80</v>
      </c>
      <c r="V75" s="23" t="n">
        <v>30529</v>
      </c>
      <c r="W75" s="21" t="n">
        <v>45987</v>
      </c>
      <c r="X75" s="15" t="s">
        <v>210</v>
      </c>
      <c r="Y75" s="31" t="s">
        <v>90</v>
      </c>
      <c r="Z75" s="15" t="s">
        <v>166</v>
      </c>
      <c r="AA75" s="23" t="n">
        <v>0</v>
      </c>
      <c r="AB75" s="22" t="s">
        <v>92</v>
      </c>
      <c r="AC75" s="21"/>
      <c r="AD75" s="15"/>
      <c r="AE75" s="22"/>
      <c r="AF75" s="15"/>
      <c r="AG75" s="23"/>
      <c r="AH75" s="22"/>
      <c r="AI75" s="21"/>
      <c r="AJ75" s="15"/>
      <c r="AK75" s="22"/>
      <c r="AL75" s="15"/>
      <c r="AM75" s="23"/>
      <c r="AN75" s="15"/>
      <c r="AO75" s="15"/>
      <c r="AP75" s="15"/>
      <c r="AQ75" s="15"/>
      <c r="AR75" s="15"/>
      <c r="AS75" s="23"/>
      <c r="AT75" s="15"/>
      <c r="AU75" s="15"/>
      <c r="AV75" s="15"/>
      <c r="AW75" s="15"/>
      <c r="AX75" s="15"/>
      <c r="AY75" s="23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</row>
    <row r="76" customFormat="false" ht="87.75" hidden="false" customHeight="true" outlineLevel="0" collapsed="false">
      <c r="A76" s="15"/>
      <c r="B76" s="16" t="s">
        <v>274</v>
      </c>
      <c r="C76" s="16" t="s">
        <v>44</v>
      </c>
      <c r="D76" s="16" t="s">
        <v>288</v>
      </c>
      <c r="E76" s="16" t="s">
        <v>289</v>
      </c>
      <c r="F76" s="17" t="str">
        <f aca="false">IF(E76&lt;&gt;"", HYPERLINK("http://kad.arbitr.ru/Card?number="&amp;IF(MID(E76, SEARCH("/", E76)+1, 2)&lt;&gt;"20", MID(E76, 1, SEARCH("/", E76))&amp;"20"&amp;MID(E76, SEARCH("/", E76)+1, 2), E76), "ссылка"), "")</f>
        <v>ссылка</v>
      </c>
      <c r="G76" s="18" t="n">
        <v>233103607630</v>
      </c>
      <c r="H76" s="8" t="s">
        <v>290</v>
      </c>
      <c r="I76" s="16" t="s">
        <v>8</v>
      </c>
      <c r="J76" s="16" t="s">
        <v>48</v>
      </c>
      <c r="K76" s="19" t="n">
        <v>45576</v>
      </c>
      <c r="L76" s="16" t="s">
        <v>274</v>
      </c>
      <c r="M76" s="16" t="s">
        <v>106</v>
      </c>
      <c r="N76" s="16"/>
      <c r="O76" s="20" t="s">
        <v>291</v>
      </c>
      <c r="P76" s="21"/>
      <c r="Q76" s="22"/>
      <c r="R76" s="23"/>
      <c r="S76" s="20" t="s">
        <v>291</v>
      </c>
      <c r="T76" s="21" t="n">
        <v>45740</v>
      </c>
      <c r="U76" s="24" t="s">
        <v>80</v>
      </c>
      <c r="V76" s="25" t="n">
        <v>1381</v>
      </c>
      <c r="W76" s="21" t="n">
        <v>45828</v>
      </c>
      <c r="X76" s="15" t="s">
        <v>89</v>
      </c>
      <c r="Y76" s="31" t="s">
        <v>90</v>
      </c>
      <c r="Z76" s="15" t="s">
        <v>166</v>
      </c>
      <c r="AA76" s="23" t="n">
        <v>0</v>
      </c>
      <c r="AB76" s="31" t="s">
        <v>92</v>
      </c>
      <c r="AC76" s="21" t="n">
        <v>45875</v>
      </c>
      <c r="AD76" s="15" t="s">
        <v>89</v>
      </c>
      <c r="AE76" s="31" t="s">
        <v>93</v>
      </c>
      <c r="AF76" s="15" t="s">
        <v>166</v>
      </c>
      <c r="AG76" s="23" t="n">
        <v>0</v>
      </c>
      <c r="AH76" s="49" t="s">
        <v>94</v>
      </c>
      <c r="AI76" s="21" t="s">
        <v>292</v>
      </c>
      <c r="AJ76" s="15" t="s">
        <v>154</v>
      </c>
      <c r="AK76" s="49" t="s">
        <v>168</v>
      </c>
      <c r="AL76" s="15" t="s">
        <v>166</v>
      </c>
      <c r="AM76" s="23" t="n">
        <v>0</v>
      </c>
      <c r="AN76" s="15" t="s">
        <v>169</v>
      </c>
      <c r="AO76" s="15"/>
      <c r="AP76" s="15"/>
      <c r="AQ76" s="15"/>
      <c r="AR76" s="15"/>
      <c r="AS76" s="23"/>
      <c r="AT76" s="15"/>
      <c r="AU76" s="15"/>
      <c r="AV76" s="15"/>
      <c r="AW76" s="15"/>
      <c r="AX76" s="15"/>
      <c r="AY76" s="23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</row>
    <row r="77" customFormat="false" ht="87.75" hidden="false" customHeight="true" outlineLevel="0" collapsed="false">
      <c r="A77" s="15"/>
      <c r="B77" s="16" t="s">
        <v>274</v>
      </c>
      <c r="C77" s="16" t="s">
        <v>44</v>
      </c>
      <c r="D77" s="16" t="s">
        <v>288</v>
      </c>
      <c r="E77" s="16" t="s">
        <v>289</v>
      </c>
      <c r="F77" s="17" t="str">
        <f aca="false">IF(E77&lt;&gt;"", HYPERLINK("http://kad.arbitr.ru/Card?number="&amp;IF(MID(E77, SEARCH("/", E77)+1, 2)&lt;&gt;"20", MID(E77, 1, SEARCH("/", E77))&amp;"20"&amp;MID(E77, SEARCH("/", E77)+1, 2), E77), "ссылка"), "")</f>
        <v>ссылка</v>
      </c>
      <c r="G77" s="18" t="n">
        <v>233103607630</v>
      </c>
      <c r="H77" s="8" t="s">
        <v>290</v>
      </c>
      <c r="I77" s="16" t="s">
        <v>8</v>
      </c>
      <c r="J77" s="16" t="s">
        <v>48</v>
      </c>
      <c r="K77" s="19" t="n">
        <v>45576</v>
      </c>
      <c r="L77" s="16" t="s">
        <v>274</v>
      </c>
      <c r="M77" s="16" t="s">
        <v>106</v>
      </c>
      <c r="N77" s="16"/>
      <c r="O77" s="20" t="s">
        <v>293</v>
      </c>
      <c r="P77" s="21"/>
      <c r="Q77" s="22"/>
      <c r="R77" s="23"/>
      <c r="S77" s="20" t="s">
        <v>293</v>
      </c>
      <c r="T77" s="21" t="n">
        <v>45740</v>
      </c>
      <c r="U77" s="24" t="s">
        <v>80</v>
      </c>
      <c r="V77" s="25" t="n">
        <v>1381</v>
      </c>
      <c r="W77" s="21" t="n">
        <v>45828</v>
      </c>
      <c r="X77" s="15" t="s">
        <v>89</v>
      </c>
      <c r="Y77" s="31" t="s">
        <v>90</v>
      </c>
      <c r="Z77" s="15" t="s">
        <v>166</v>
      </c>
      <c r="AA77" s="23" t="n">
        <v>0</v>
      </c>
      <c r="AB77" s="31" t="s">
        <v>92</v>
      </c>
      <c r="AC77" s="21" t="n">
        <v>45875</v>
      </c>
      <c r="AD77" s="15" t="s">
        <v>89</v>
      </c>
      <c r="AE77" s="31" t="s">
        <v>93</v>
      </c>
      <c r="AF77" s="15" t="s">
        <v>166</v>
      </c>
      <c r="AG77" s="23" t="n">
        <v>0</v>
      </c>
      <c r="AH77" s="49" t="s">
        <v>94</v>
      </c>
      <c r="AI77" s="21" t="s">
        <v>292</v>
      </c>
      <c r="AJ77" s="15" t="s">
        <v>154</v>
      </c>
      <c r="AK77" s="49" t="s">
        <v>168</v>
      </c>
      <c r="AL77" s="15" t="s">
        <v>166</v>
      </c>
      <c r="AM77" s="23" t="n">
        <v>0</v>
      </c>
      <c r="AN77" s="15" t="s">
        <v>169</v>
      </c>
      <c r="AO77" s="15"/>
      <c r="AP77" s="15"/>
      <c r="AQ77" s="15"/>
      <c r="AR77" s="15"/>
      <c r="AS77" s="23"/>
      <c r="AT77" s="15"/>
      <c r="AU77" s="15"/>
      <c r="AV77" s="15"/>
      <c r="AW77" s="15"/>
      <c r="AX77" s="15"/>
      <c r="AY77" s="23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</row>
    <row r="78" customFormat="false" ht="87.75" hidden="false" customHeight="true" outlineLevel="0" collapsed="false">
      <c r="A78" s="15"/>
      <c r="B78" s="16" t="s">
        <v>274</v>
      </c>
      <c r="C78" s="16" t="s">
        <v>44</v>
      </c>
      <c r="D78" s="16" t="s">
        <v>288</v>
      </c>
      <c r="E78" s="16" t="s">
        <v>289</v>
      </c>
      <c r="F78" s="17" t="str">
        <f aca="false">IF(E78&lt;&gt;"", HYPERLINK("http://kad.arbitr.ru/Card?number="&amp;IF(MID(E78, SEARCH("/", E78)+1, 2)&lt;&gt;"20", MID(E78, 1, SEARCH("/", E78))&amp;"20"&amp;MID(E78, SEARCH("/", E78)+1, 2), E78), "ссылка"), "")</f>
        <v>ссылка</v>
      </c>
      <c r="G78" s="18" t="n">
        <v>233103607630</v>
      </c>
      <c r="H78" s="50" t="s">
        <v>294</v>
      </c>
      <c r="I78" s="16" t="s">
        <v>8</v>
      </c>
      <c r="J78" s="16" t="s">
        <v>48</v>
      </c>
      <c r="K78" s="19" t="n">
        <v>45576</v>
      </c>
      <c r="L78" s="16" t="s">
        <v>274</v>
      </c>
      <c r="M78" s="16" t="s">
        <v>60</v>
      </c>
      <c r="N78" s="16" t="s">
        <v>295</v>
      </c>
      <c r="O78" s="20" t="s">
        <v>296</v>
      </c>
      <c r="P78" s="21" t="n">
        <v>45819</v>
      </c>
      <c r="Q78" s="31" t="s">
        <v>71</v>
      </c>
      <c r="R78" s="23" t="n">
        <v>30795</v>
      </c>
      <c r="S78" s="20"/>
      <c r="T78" s="21"/>
      <c r="U78" s="27"/>
      <c r="V78" s="23"/>
      <c r="W78" s="21"/>
      <c r="X78" s="15"/>
      <c r="Y78" s="22"/>
      <c r="Z78" s="15"/>
      <c r="AA78" s="23"/>
      <c r="AB78" s="22"/>
      <c r="AC78" s="21"/>
      <c r="AD78" s="15"/>
      <c r="AE78" s="22"/>
      <c r="AF78" s="15"/>
      <c r="AG78" s="23"/>
      <c r="AH78" s="30"/>
      <c r="AI78" s="15"/>
      <c r="AJ78" s="15"/>
      <c r="AK78" s="30"/>
      <c r="AL78" s="15"/>
      <c r="AM78" s="23"/>
      <c r="AN78" s="15"/>
      <c r="AO78" s="15"/>
      <c r="AP78" s="15"/>
      <c r="AQ78" s="15"/>
      <c r="AR78" s="15"/>
      <c r="AS78" s="23"/>
      <c r="AT78" s="15"/>
      <c r="AU78" s="15"/>
      <c r="AV78" s="15"/>
      <c r="AW78" s="15"/>
      <c r="AX78" s="15"/>
      <c r="AY78" s="23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</row>
    <row r="79" customFormat="false" ht="114.75" hidden="false" customHeight="true" outlineLevel="0" collapsed="false">
      <c r="A79" s="15"/>
      <c r="B79" s="26" t="s">
        <v>297</v>
      </c>
      <c r="C79" s="16" t="s">
        <v>44</v>
      </c>
      <c r="D79" s="16" t="s">
        <v>298</v>
      </c>
      <c r="E79" s="16" t="s">
        <v>299</v>
      </c>
      <c r="F79" s="17" t="str">
        <f aca="false">IF(E79&lt;&gt;"", HYPERLINK("http://kad.arbitr.ru/Card?number="&amp;IF(MID(E79, SEARCH("/", E79)+1, 2)&lt;&gt;"20", MID(E79, 1, SEARCH("/", E79))&amp;"20"&amp;MID(E79, SEARCH("/", E79)+1, 2), E79), "ссылка"), "")</f>
        <v>ссылка</v>
      </c>
      <c r="G79" s="28" t="s">
        <v>300</v>
      </c>
      <c r="H79" s="8" t="s">
        <v>301</v>
      </c>
      <c r="I79" s="16" t="s">
        <v>8</v>
      </c>
      <c r="J79" s="16" t="s">
        <v>48</v>
      </c>
      <c r="K79" s="19" t="n">
        <v>44854</v>
      </c>
      <c r="L79" s="16" t="s">
        <v>297</v>
      </c>
      <c r="M79" s="16" t="s">
        <v>114</v>
      </c>
      <c r="N79" s="48" t="s">
        <v>50</v>
      </c>
      <c r="O79" s="20" t="s">
        <v>302</v>
      </c>
      <c r="P79" s="21" t="n">
        <v>45542</v>
      </c>
      <c r="Q79" s="22" t="s">
        <v>71</v>
      </c>
      <c r="R79" s="23" t="n">
        <v>0</v>
      </c>
      <c r="S79" s="20" t="s">
        <v>302</v>
      </c>
      <c r="T79" s="21" t="n">
        <v>45328</v>
      </c>
      <c r="U79" s="32" t="s">
        <v>80</v>
      </c>
      <c r="V79" s="23" t="n">
        <v>13093</v>
      </c>
      <c r="W79" s="21" t="n">
        <v>45706</v>
      </c>
      <c r="X79" s="15" t="s">
        <v>89</v>
      </c>
      <c r="Y79" s="22" t="s">
        <v>90</v>
      </c>
      <c r="Z79" s="15" t="s">
        <v>166</v>
      </c>
      <c r="AA79" s="23" t="n">
        <v>0</v>
      </c>
      <c r="AB79" s="22" t="s">
        <v>92</v>
      </c>
      <c r="AC79" s="21" t="n">
        <v>45757</v>
      </c>
      <c r="AD79" s="15" t="s">
        <v>89</v>
      </c>
      <c r="AE79" s="22" t="s">
        <v>93</v>
      </c>
      <c r="AF79" s="15" t="s">
        <v>166</v>
      </c>
      <c r="AG79" s="23" t="n">
        <v>0</v>
      </c>
      <c r="AH79" s="31" t="s">
        <v>94</v>
      </c>
      <c r="AI79" s="21" t="s">
        <v>303</v>
      </c>
      <c r="AJ79" s="15" t="s">
        <v>154</v>
      </c>
      <c r="AK79" s="31" t="s">
        <v>168</v>
      </c>
      <c r="AL79" s="15" t="s">
        <v>166</v>
      </c>
      <c r="AM79" s="23" t="n">
        <v>0</v>
      </c>
      <c r="AN79" s="31" t="s">
        <v>169</v>
      </c>
      <c r="AO79" s="43" t="s">
        <v>304</v>
      </c>
      <c r="AP79" s="15" t="s">
        <v>154</v>
      </c>
      <c r="AQ79" s="15" t="s">
        <v>211</v>
      </c>
      <c r="AR79" s="15" t="s">
        <v>166</v>
      </c>
      <c r="AS79" s="23" t="n">
        <v>0</v>
      </c>
      <c r="AT79" s="15" t="s">
        <v>212</v>
      </c>
      <c r="AU79" s="15"/>
      <c r="AV79" s="15"/>
      <c r="AW79" s="15"/>
      <c r="AX79" s="15"/>
      <c r="AY79" s="23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</row>
    <row r="80" customFormat="false" ht="114.75" hidden="false" customHeight="true" outlineLevel="0" collapsed="false">
      <c r="A80" s="15"/>
      <c r="B80" s="26" t="s">
        <v>297</v>
      </c>
      <c r="C80" s="16" t="s">
        <v>44</v>
      </c>
      <c r="D80" s="16" t="s">
        <v>298</v>
      </c>
      <c r="E80" s="16" t="s">
        <v>299</v>
      </c>
      <c r="F80" s="17" t="str">
        <f aca="false">IF(E80&lt;&gt;"", HYPERLINK("http://kad.arbitr.ru/Card?number="&amp;IF(MID(E80, SEARCH("/", E80)+1, 2)&lt;&gt;"20", MID(E80, 1, SEARCH("/", E80))&amp;"20"&amp;MID(E80, SEARCH("/", E80)+1, 2), E80), "ссылка"), "")</f>
        <v>ссылка</v>
      </c>
      <c r="G80" s="28" t="s">
        <v>300</v>
      </c>
      <c r="H80" s="8" t="s">
        <v>301</v>
      </c>
      <c r="I80" s="16" t="s">
        <v>8</v>
      </c>
      <c r="J80" s="16" t="s">
        <v>48</v>
      </c>
      <c r="K80" s="19" t="n">
        <v>44854</v>
      </c>
      <c r="L80" s="16" t="s">
        <v>297</v>
      </c>
      <c r="M80" s="16" t="s">
        <v>49</v>
      </c>
      <c r="N80" s="48" t="s">
        <v>50</v>
      </c>
      <c r="O80" s="20" t="s">
        <v>305</v>
      </c>
      <c r="P80" s="21" t="n">
        <v>45542</v>
      </c>
      <c r="Q80" s="22" t="s">
        <v>71</v>
      </c>
      <c r="R80" s="23" t="n">
        <v>0</v>
      </c>
      <c r="S80" s="20" t="s">
        <v>305</v>
      </c>
      <c r="T80" s="21" t="n">
        <v>45328</v>
      </c>
      <c r="U80" s="32" t="s">
        <v>80</v>
      </c>
      <c r="V80" s="23" t="n">
        <v>3515</v>
      </c>
      <c r="W80" s="21" t="n">
        <v>45706</v>
      </c>
      <c r="X80" s="15" t="s">
        <v>89</v>
      </c>
      <c r="Y80" s="22" t="s">
        <v>90</v>
      </c>
      <c r="Z80" s="15" t="s">
        <v>166</v>
      </c>
      <c r="AA80" s="23" t="n">
        <v>0</v>
      </c>
      <c r="AB80" s="22" t="s">
        <v>92</v>
      </c>
      <c r="AC80" s="21" t="n">
        <v>45757</v>
      </c>
      <c r="AD80" s="15" t="s">
        <v>89</v>
      </c>
      <c r="AE80" s="22" t="s">
        <v>93</v>
      </c>
      <c r="AF80" s="15" t="s">
        <v>166</v>
      </c>
      <c r="AG80" s="23" t="n">
        <v>0</v>
      </c>
      <c r="AH80" s="31" t="s">
        <v>94</v>
      </c>
      <c r="AI80" s="21" t="s">
        <v>303</v>
      </c>
      <c r="AJ80" s="15" t="s">
        <v>154</v>
      </c>
      <c r="AK80" s="31" t="s">
        <v>168</v>
      </c>
      <c r="AL80" s="15" t="s">
        <v>166</v>
      </c>
      <c r="AM80" s="23" t="n">
        <v>0</v>
      </c>
      <c r="AN80" s="31" t="s">
        <v>169</v>
      </c>
      <c r="AO80" s="43" t="s">
        <v>304</v>
      </c>
      <c r="AP80" s="15" t="s">
        <v>154</v>
      </c>
      <c r="AQ80" s="15" t="s">
        <v>211</v>
      </c>
      <c r="AR80" s="15" t="s">
        <v>166</v>
      </c>
      <c r="AS80" s="23" t="n">
        <v>0</v>
      </c>
      <c r="AT80" s="15" t="s">
        <v>212</v>
      </c>
      <c r="AU80" s="15"/>
      <c r="AV80" s="15"/>
      <c r="AW80" s="15"/>
      <c r="AX80" s="15"/>
      <c r="AY80" s="23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</row>
    <row r="81" customFormat="false" ht="114.75" hidden="false" customHeight="true" outlineLevel="0" collapsed="false">
      <c r="A81" s="15"/>
      <c r="B81" s="26" t="s">
        <v>297</v>
      </c>
      <c r="C81" s="16" t="s">
        <v>44</v>
      </c>
      <c r="D81" s="16" t="s">
        <v>298</v>
      </c>
      <c r="E81" s="16" t="s">
        <v>299</v>
      </c>
      <c r="F81" s="17" t="str">
        <f aca="false">IF(E81&lt;&gt;"", HYPERLINK("http://kad.arbitr.ru/Card?number="&amp;IF(MID(E81, SEARCH("/", E81)+1, 2)&lt;&gt;"20", MID(E81, 1, SEARCH("/", E81))&amp;"20"&amp;MID(E81, SEARCH("/", E81)+1, 2), E81), "ссылка"), "")</f>
        <v>ссылка</v>
      </c>
      <c r="G81" s="28" t="s">
        <v>300</v>
      </c>
      <c r="H81" s="8" t="s">
        <v>301</v>
      </c>
      <c r="I81" s="16" t="s">
        <v>8</v>
      </c>
      <c r="J81" s="16" t="s">
        <v>48</v>
      </c>
      <c r="K81" s="19" t="n">
        <v>44854</v>
      </c>
      <c r="L81" s="16" t="s">
        <v>297</v>
      </c>
      <c r="M81" s="16" t="s">
        <v>114</v>
      </c>
      <c r="N81" s="48" t="s">
        <v>50</v>
      </c>
      <c r="O81" s="20" t="s">
        <v>306</v>
      </c>
      <c r="P81" s="21" t="n">
        <v>45542</v>
      </c>
      <c r="Q81" s="22" t="s">
        <v>71</v>
      </c>
      <c r="R81" s="23" t="n">
        <v>0</v>
      </c>
      <c r="S81" s="20" t="s">
        <v>306</v>
      </c>
      <c r="T81" s="21" t="n">
        <v>45328</v>
      </c>
      <c r="U81" s="32" t="s">
        <v>80</v>
      </c>
      <c r="V81" s="23" t="n">
        <v>792</v>
      </c>
      <c r="W81" s="21" t="n">
        <v>45706</v>
      </c>
      <c r="X81" s="15" t="s">
        <v>89</v>
      </c>
      <c r="Y81" s="22" t="s">
        <v>90</v>
      </c>
      <c r="Z81" s="15" t="s">
        <v>166</v>
      </c>
      <c r="AA81" s="23" t="n">
        <v>0</v>
      </c>
      <c r="AB81" s="22" t="s">
        <v>92</v>
      </c>
      <c r="AC81" s="21" t="n">
        <v>45757</v>
      </c>
      <c r="AD81" s="15" t="s">
        <v>89</v>
      </c>
      <c r="AE81" s="22" t="s">
        <v>93</v>
      </c>
      <c r="AF81" s="15" t="s">
        <v>166</v>
      </c>
      <c r="AG81" s="23" t="n">
        <v>0</v>
      </c>
      <c r="AH81" s="31" t="s">
        <v>94</v>
      </c>
      <c r="AI81" s="21" t="s">
        <v>303</v>
      </c>
      <c r="AJ81" s="15" t="s">
        <v>154</v>
      </c>
      <c r="AK81" s="31" t="s">
        <v>168</v>
      </c>
      <c r="AL81" s="15" t="s">
        <v>166</v>
      </c>
      <c r="AM81" s="23" t="n">
        <v>0</v>
      </c>
      <c r="AN81" s="31" t="s">
        <v>169</v>
      </c>
      <c r="AO81" s="43" t="s">
        <v>304</v>
      </c>
      <c r="AP81" s="15" t="s">
        <v>154</v>
      </c>
      <c r="AQ81" s="15" t="s">
        <v>211</v>
      </c>
      <c r="AR81" s="15" t="s">
        <v>166</v>
      </c>
      <c r="AS81" s="23" t="n">
        <v>0</v>
      </c>
      <c r="AT81" s="15" t="s">
        <v>212</v>
      </c>
      <c r="AU81" s="15"/>
      <c r="AV81" s="15"/>
      <c r="AW81" s="15"/>
      <c r="AX81" s="15"/>
      <c r="AY81" s="23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</row>
    <row r="82" customFormat="false" ht="114.75" hidden="false" customHeight="true" outlineLevel="0" collapsed="false">
      <c r="A82" s="15"/>
      <c r="B82" s="26" t="s">
        <v>297</v>
      </c>
      <c r="C82" s="16" t="s">
        <v>44</v>
      </c>
      <c r="D82" s="16" t="s">
        <v>298</v>
      </c>
      <c r="E82" s="16" t="s">
        <v>299</v>
      </c>
      <c r="F82" s="17" t="str">
        <f aca="false">IF(E82&lt;&gt;"", HYPERLINK("http://kad.arbitr.ru/Card?number="&amp;IF(MID(E82, SEARCH("/", E82)+1, 2)&lt;&gt;"20", MID(E82, 1, SEARCH("/", E82))&amp;"20"&amp;MID(E82, SEARCH("/", E82)+1, 2), E82), "ссылка"), "")</f>
        <v>ссылка</v>
      </c>
      <c r="G82" s="28" t="s">
        <v>300</v>
      </c>
      <c r="H82" s="8" t="s">
        <v>301</v>
      </c>
      <c r="I82" s="16" t="s">
        <v>8</v>
      </c>
      <c r="J82" s="16" t="s">
        <v>48</v>
      </c>
      <c r="K82" s="19" t="n">
        <v>44854</v>
      </c>
      <c r="L82" s="16" t="s">
        <v>297</v>
      </c>
      <c r="M82" s="16" t="s">
        <v>49</v>
      </c>
      <c r="N82" s="48" t="s">
        <v>50</v>
      </c>
      <c r="O82" s="20" t="s">
        <v>307</v>
      </c>
      <c r="P82" s="21" t="n">
        <v>45542</v>
      </c>
      <c r="Q82" s="22" t="s">
        <v>71</v>
      </c>
      <c r="R82" s="23" t="n">
        <v>0</v>
      </c>
      <c r="S82" s="20" t="s">
        <v>307</v>
      </c>
      <c r="T82" s="21" t="n">
        <v>45328</v>
      </c>
      <c r="U82" s="32" t="s">
        <v>80</v>
      </c>
      <c r="V82" s="23" t="n">
        <v>3125</v>
      </c>
      <c r="W82" s="21" t="n">
        <v>45706</v>
      </c>
      <c r="X82" s="15" t="s">
        <v>89</v>
      </c>
      <c r="Y82" s="22" t="s">
        <v>90</v>
      </c>
      <c r="Z82" s="15" t="s">
        <v>166</v>
      </c>
      <c r="AA82" s="23" t="n">
        <v>0</v>
      </c>
      <c r="AB82" s="22" t="s">
        <v>92</v>
      </c>
      <c r="AC82" s="21" t="n">
        <v>45757</v>
      </c>
      <c r="AD82" s="15" t="s">
        <v>89</v>
      </c>
      <c r="AE82" s="22" t="s">
        <v>93</v>
      </c>
      <c r="AF82" s="15" t="s">
        <v>166</v>
      </c>
      <c r="AG82" s="23" t="n">
        <v>0</v>
      </c>
      <c r="AH82" s="31" t="s">
        <v>94</v>
      </c>
      <c r="AI82" s="21" t="s">
        <v>303</v>
      </c>
      <c r="AJ82" s="15" t="s">
        <v>154</v>
      </c>
      <c r="AK82" s="31" t="s">
        <v>168</v>
      </c>
      <c r="AL82" s="15" t="s">
        <v>166</v>
      </c>
      <c r="AM82" s="23" t="n">
        <v>0</v>
      </c>
      <c r="AN82" s="31" t="s">
        <v>169</v>
      </c>
      <c r="AO82" s="43" t="s">
        <v>304</v>
      </c>
      <c r="AP82" s="15" t="s">
        <v>154</v>
      </c>
      <c r="AQ82" s="15" t="s">
        <v>211</v>
      </c>
      <c r="AR82" s="15" t="s">
        <v>166</v>
      </c>
      <c r="AS82" s="23" t="n">
        <v>0</v>
      </c>
      <c r="AT82" s="15" t="s">
        <v>212</v>
      </c>
      <c r="AU82" s="15"/>
      <c r="AV82" s="15"/>
      <c r="AW82" s="15"/>
      <c r="AX82" s="15"/>
      <c r="AY82" s="23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</row>
    <row r="83" customFormat="false" ht="114.75" hidden="false" customHeight="true" outlineLevel="0" collapsed="false">
      <c r="A83" s="15"/>
      <c r="B83" s="26" t="s">
        <v>297</v>
      </c>
      <c r="C83" s="16" t="s">
        <v>44</v>
      </c>
      <c r="D83" s="16" t="s">
        <v>298</v>
      </c>
      <c r="E83" s="16" t="s">
        <v>299</v>
      </c>
      <c r="F83" s="17" t="str">
        <f aca="false">IF(E83&lt;&gt;"", HYPERLINK("http://kad.arbitr.ru/Card?number="&amp;IF(MID(E83, SEARCH("/", E83)+1, 2)&lt;&gt;"20", MID(E83, 1, SEARCH("/", E83))&amp;"20"&amp;MID(E83, SEARCH("/", E83)+1, 2), E83), "ссылка"), "")</f>
        <v>ссылка</v>
      </c>
      <c r="G83" s="28" t="s">
        <v>300</v>
      </c>
      <c r="H83" s="8" t="s">
        <v>301</v>
      </c>
      <c r="I83" s="16" t="s">
        <v>8</v>
      </c>
      <c r="J83" s="16" t="s">
        <v>48</v>
      </c>
      <c r="K83" s="19" t="n">
        <v>44854</v>
      </c>
      <c r="L83" s="16" t="s">
        <v>297</v>
      </c>
      <c r="M83" s="16" t="s">
        <v>49</v>
      </c>
      <c r="N83" s="48" t="s">
        <v>50</v>
      </c>
      <c r="O83" s="20" t="s">
        <v>308</v>
      </c>
      <c r="P83" s="21" t="n">
        <v>45542</v>
      </c>
      <c r="Q83" s="22" t="s">
        <v>71</v>
      </c>
      <c r="R83" s="23" t="n">
        <v>0</v>
      </c>
      <c r="S83" s="20" t="s">
        <v>308</v>
      </c>
      <c r="T83" s="21" t="n">
        <v>45330</v>
      </c>
      <c r="U83" s="32" t="s">
        <v>80</v>
      </c>
      <c r="V83" s="23" t="n">
        <v>1491</v>
      </c>
      <c r="W83" s="21"/>
      <c r="X83" s="15"/>
      <c r="Y83" s="22"/>
      <c r="Z83" s="15"/>
      <c r="AA83" s="23"/>
      <c r="AB83" s="22"/>
      <c r="AC83" s="21"/>
      <c r="AD83" s="15"/>
      <c r="AE83" s="22"/>
      <c r="AF83" s="15"/>
      <c r="AG83" s="23"/>
      <c r="AH83" s="22"/>
      <c r="AI83" s="15"/>
      <c r="AJ83" s="15"/>
      <c r="AK83" s="22"/>
      <c r="AL83" s="15"/>
      <c r="AM83" s="23"/>
      <c r="AN83" s="22"/>
      <c r="AO83" s="15"/>
      <c r="AP83" s="15"/>
      <c r="AQ83" s="15"/>
      <c r="AR83" s="15"/>
      <c r="AS83" s="23"/>
      <c r="AT83" s="15"/>
      <c r="AU83" s="15"/>
      <c r="AV83" s="15"/>
      <c r="AW83" s="15"/>
      <c r="AX83" s="15"/>
      <c r="AY83" s="23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</row>
    <row r="84" customFormat="false" ht="114.75" hidden="false" customHeight="true" outlineLevel="0" collapsed="false">
      <c r="A84" s="15"/>
      <c r="B84" s="26" t="s">
        <v>297</v>
      </c>
      <c r="C84" s="16" t="s">
        <v>44</v>
      </c>
      <c r="D84" s="16" t="s">
        <v>298</v>
      </c>
      <c r="E84" s="16" t="s">
        <v>299</v>
      </c>
      <c r="F84" s="17" t="str">
        <f aca="false">IF(E84&lt;&gt;"", HYPERLINK("http://kad.arbitr.ru/Card?number="&amp;IF(MID(E84, SEARCH("/", E84)+1, 2)&lt;&gt;"20", MID(E84, 1, SEARCH("/", E84))&amp;"20"&amp;MID(E84, SEARCH("/", E84)+1, 2), E84), "ссылка"), "")</f>
        <v>ссылка</v>
      </c>
      <c r="G84" s="28" t="s">
        <v>300</v>
      </c>
      <c r="H84" s="8" t="s">
        <v>301</v>
      </c>
      <c r="I84" s="16" t="s">
        <v>8</v>
      </c>
      <c r="J84" s="16" t="s">
        <v>48</v>
      </c>
      <c r="K84" s="19" t="n">
        <v>44854</v>
      </c>
      <c r="L84" s="16" t="s">
        <v>297</v>
      </c>
      <c r="M84" s="16" t="s">
        <v>49</v>
      </c>
      <c r="N84" s="48" t="s">
        <v>50</v>
      </c>
      <c r="O84" s="20" t="s">
        <v>309</v>
      </c>
      <c r="P84" s="21" t="n">
        <v>45542</v>
      </c>
      <c r="Q84" s="22" t="s">
        <v>71</v>
      </c>
      <c r="R84" s="23" t="n">
        <v>0</v>
      </c>
      <c r="S84" s="20" t="s">
        <v>309</v>
      </c>
      <c r="T84" s="21" t="n">
        <v>45330</v>
      </c>
      <c r="U84" s="32" t="s">
        <v>80</v>
      </c>
      <c r="V84" s="23" t="n">
        <v>1683</v>
      </c>
      <c r="W84" s="21"/>
      <c r="X84" s="15"/>
      <c r="Y84" s="22"/>
      <c r="Z84" s="15"/>
      <c r="AA84" s="23"/>
      <c r="AB84" s="22"/>
      <c r="AC84" s="21"/>
      <c r="AD84" s="15"/>
      <c r="AE84" s="22"/>
      <c r="AF84" s="15"/>
      <c r="AG84" s="23"/>
      <c r="AH84" s="22"/>
      <c r="AI84" s="15"/>
      <c r="AJ84" s="15"/>
      <c r="AK84" s="22"/>
      <c r="AL84" s="15"/>
      <c r="AM84" s="23"/>
      <c r="AN84" s="22"/>
      <c r="AO84" s="15"/>
      <c r="AP84" s="15"/>
      <c r="AQ84" s="15"/>
      <c r="AR84" s="15"/>
      <c r="AS84" s="23"/>
      <c r="AT84" s="15"/>
      <c r="AU84" s="15"/>
      <c r="AV84" s="15"/>
      <c r="AW84" s="15"/>
      <c r="AX84" s="15"/>
      <c r="AY84" s="23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</row>
    <row r="85" customFormat="false" ht="114.75" hidden="false" customHeight="true" outlineLevel="0" collapsed="false">
      <c r="A85" s="15"/>
      <c r="B85" s="26" t="s">
        <v>297</v>
      </c>
      <c r="C85" s="16" t="s">
        <v>44</v>
      </c>
      <c r="D85" s="16" t="s">
        <v>298</v>
      </c>
      <c r="E85" s="16" t="s">
        <v>299</v>
      </c>
      <c r="F85" s="17" t="str">
        <f aca="false">IF(E85&lt;&gt;"", HYPERLINK("http://kad.arbitr.ru/Card?number="&amp;IF(MID(E85, SEARCH("/", E85)+1, 2)&lt;&gt;"20", MID(E85, 1, SEARCH("/", E85))&amp;"20"&amp;MID(E85, SEARCH("/", E85)+1, 2), E85), "ссылка"), "")</f>
        <v>ссылка</v>
      </c>
      <c r="G85" s="28" t="s">
        <v>300</v>
      </c>
      <c r="H85" s="8" t="s">
        <v>301</v>
      </c>
      <c r="I85" s="16" t="s">
        <v>8</v>
      </c>
      <c r="J85" s="16" t="s">
        <v>48</v>
      </c>
      <c r="K85" s="19" t="n">
        <v>44854</v>
      </c>
      <c r="L85" s="16" t="s">
        <v>297</v>
      </c>
      <c r="M85" s="16" t="s">
        <v>49</v>
      </c>
      <c r="N85" s="48" t="s">
        <v>50</v>
      </c>
      <c r="O85" s="20" t="s">
        <v>310</v>
      </c>
      <c r="P85" s="21" t="n">
        <v>45542</v>
      </c>
      <c r="Q85" s="22" t="s">
        <v>71</v>
      </c>
      <c r="R85" s="23" t="n">
        <v>0</v>
      </c>
      <c r="S85" s="20" t="s">
        <v>310</v>
      </c>
      <c r="T85" s="21" t="n">
        <v>45330</v>
      </c>
      <c r="U85" s="32" t="s">
        <v>80</v>
      </c>
      <c r="V85" s="23" t="n">
        <v>2105</v>
      </c>
      <c r="W85" s="21"/>
      <c r="X85" s="15"/>
      <c r="Y85" s="22"/>
      <c r="Z85" s="15"/>
      <c r="AA85" s="23"/>
      <c r="AB85" s="22"/>
      <c r="AC85" s="21"/>
      <c r="AD85" s="15"/>
      <c r="AE85" s="22"/>
      <c r="AF85" s="15"/>
      <c r="AG85" s="23"/>
      <c r="AH85" s="22"/>
      <c r="AI85" s="15"/>
      <c r="AJ85" s="15"/>
      <c r="AK85" s="22"/>
      <c r="AL85" s="15"/>
      <c r="AM85" s="23"/>
      <c r="AN85" s="22"/>
      <c r="AO85" s="15"/>
      <c r="AP85" s="15"/>
      <c r="AQ85" s="15"/>
      <c r="AR85" s="15"/>
      <c r="AS85" s="23"/>
      <c r="AT85" s="15"/>
      <c r="AU85" s="15"/>
      <c r="AV85" s="15"/>
      <c r="AW85" s="15"/>
      <c r="AX85" s="15"/>
      <c r="AY85" s="23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</row>
    <row r="86" customFormat="false" ht="114.75" hidden="false" customHeight="true" outlineLevel="0" collapsed="false">
      <c r="A86" s="15"/>
      <c r="B86" s="26" t="s">
        <v>297</v>
      </c>
      <c r="C86" s="16" t="s">
        <v>44</v>
      </c>
      <c r="D86" s="16" t="s">
        <v>298</v>
      </c>
      <c r="E86" s="16" t="s">
        <v>299</v>
      </c>
      <c r="F86" s="17" t="str">
        <f aca="false">IF(E86&lt;&gt;"", HYPERLINK("http://kad.arbitr.ru/Card?number="&amp;IF(MID(E86, SEARCH("/", E86)+1, 2)&lt;&gt;"20", MID(E86, 1, SEARCH("/", E86))&amp;"20"&amp;MID(E86, SEARCH("/", E86)+1, 2), E86), "ссылка"), "")</f>
        <v>ссылка</v>
      </c>
      <c r="G86" s="28" t="s">
        <v>300</v>
      </c>
      <c r="H86" s="8" t="s">
        <v>301</v>
      </c>
      <c r="I86" s="16" t="s">
        <v>8</v>
      </c>
      <c r="J86" s="16" t="s">
        <v>48</v>
      </c>
      <c r="K86" s="19" t="n">
        <v>44854</v>
      </c>
      <c r="L86" s="16" t="s">
        <v>297</v>
      </c>
      <c r="M86" s="16" t="s">
        <v>49</v>
      </c>
      <c r="N86" s="48" t="s">
        <v>50</v>
      </c>
      <c r="O86" s="20" t="s">
        <v>311</v>
      </c>
      <c r="P86" s="21" t="n">
        <v>45542</v>
      </c>
      <c r="Q86" s="22" t="s">
        <v>71</v>
      </c>
      <c r="R86" s="23" t="n">
        <v>0</v>
      </c>
      <c r="S86" s="20" t="s">
        <v>311</v>
      </c>
      <c r="T86" s="21" t="n">
        <v>45330</v>
      </c>
      <c r="U86" s="32" t="s">
        <v>80</v>
      </c>
      <c r="V86" s="23" t="n">
        <v>483</v>
      </c>
      <c r="W86" s="21"/>
      <c r="X86" s="15"/>
      <c r="Y86" s="22"/>
      <c r="Z86" s="15"/>
      <c r="AA86" s="23"/>
      <c r="AB86" s="22"/>
      <c r="AC86" s="21"/>
      <c r="AD86" s="15"/>
      <c r="AE86" s="22"/>
      <c r="AF86" s="15"/>
      <c r="AG86" s="23"/>
      <c r="AH86" s="22"/>
      <c r="AI86" s="15"/>
      <c r="AJ86" s="15"/>
      <c r="AK86" s="22"/>
      <c r="AL86" s="15"/>
      <c r="AM86" s="23"/>
      <c r="AN86" s="22"/>
      <c r="AO86" s="15"/>
      <c r="AP86" s="15"/>
      <c r="AQ86" s="15"/>
      <c r="AR86" s="15"/>
      <c r="AS86" s="23"/>
      <c r="AT86" s="15"/>
      <c r="AU86" s="15"/>
      <c r="AV86" s="15"/>
      <c r="AW86" s="15"/>
      <c r="AX86" s="15"/>
      <c r="AY86" s="23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</row>
    <row r="87" customFormat="false" ht="114.75" hidden="false" customHeight="true" outlineLevel="0" collapsed="false">
      <c r="A87" s="15"/>
      <c r="B87" s="26" t="s">
        <v>297</v>
      </c>
      <c r="C87" s="16" t="s">
        <v>44</v>
      </c>
      <c r="D87" s="16" t="s">
        <v>298</v>
      </c>
      <c r="E87" s="16" t="s">
        <v>299</v>
      </c>
      <c r="F87" s="17" t="str">
        <f aca="false">IF(E87&lt;&gt;"", HYPERLINK("http://kad.arbitr.ru/Card?number="&amp;IF(MID(E87, SEARCH("/", E87)+1, 2)&lt;&gt;"20", MID(E87, 1, SEARCH("/", E87))&amp;"20"&amp;MID(E87, SEARCH("/", E87)+1, 2), E87), "ссылка"), "")</f>
        <v>ссылка</v>
      </c>
      <c r="G87" s="28" t="s">
        <v>300</v>
      </c>
      <c r="H87" s="8" t="s">
        <v>301</v>
      </c>
      <c r="I87" s="16" t="s">
        <v>8</v>
      </c>
      <c r="J87" s="16" t="s">
        <v>48</v>
      </c>
      <c r="K87" s="19" t="n">
        <v>44854</v>
      </c>
      <c r="L87" s="16" t="s">
        <v>297</v>
      </c>
      <c r="M87" s="16" t="s">
        <v>49</v>
      </c>
      <c r="N87" s="48" t="s">
        <v>50</v>
      </c>
      <c r="O87" s="20" t="s">
        <v>312</v>
      </c>
      <c r="P87" s="21" t="n">
        <v>45542</v>
      </c>
      <c r="Q87" s="22" t="s">
        <v>71</v>
      </c>
      <c r="R87" s="23" t="n">
        <v>0</v>
      </c>
      <c r="S87" s="20" t="s">
        <v>312</v>
      </c>
      <c r="T87" s="21" t="n">
        <v>45330</v>
      </c>
      <c r="U87" s="32" t="s">
        <v>80</v>
      </c>
      <c r="V87" s="23" t="n">
        <v>9630</v>
      </c>
      <c r="W87" s="21"/>
      <c r="X87" s="15"/>
      <c r="Y87" s="22"/>
      <c r="Z87" s="15"/>
      <c r="AA87" s="23"/>
      <c r="AB87" s="22"/>
      <c r="AC87" s="21"/>
      <c r="AD87" s="15"/>
      <c r="AE87" s="22"/>
      <c r="AF87" s="15"/>
      <c r="AG87" s="23"/>
      <c r="AH87" s="22"/>
      <c r="AI87" s="15"/>
      <c r="AJ87" s="15"/>
      <c r="AK87" s="22"/>
      <c r="AL87" s="15"/>
      <c r="AM87" s="23"/>
      <c r="AN87" s="22"/>
      <c r="AO87" s="15"/>
      <c r="AP87" s="15"/>
      <c r="AQ87" s="15"/>
      <c r="AR87" s="15"/>
      <c r="AS87" s="23"/>
      <c r="AT87" s="15"/>
      <c r="AU87" s="15"/>
      <c r="AV87" s="15"/>
      <c r="AW87" s="15"/>
      <c r="AX87" s="15"/>
      <c r="AY87" s="23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</row>
    <row r="88" customFormat="false" ht="43.75" hidden="false" customHeight="false" outlineLevel="0" collapsed="false">
      <c r="A88" s="15"/>
      <c r="B88" s="26" t="s">
        <v>313</v>
      </c>
      <c r="C88" s="16" t="s">
        <v>314</v>
      </c>
      <c r="D88" s="16" t="s">
        <v>315</v>
      </c>
      <c r="E88" s="16" t="s">
        <v>316</v>
      </c>
      <c r="F88" s="17" t="str">
        <f aca="false">IF(E88&lt;&gt;"", HYPERLINK("http://kad.arbitr.ru/Card?number="&amp;IF(MID(E88, SEARCH("/", E88)+1, 2)&lt;&gt;"20", MID(E88, 1, SEARCH("/", E88))&amp;"20"&amp;MID(E88, SEARCH("/", E88)+1, 2), E88), "ссылка"), "")</f>
        <v>ссылка</v>
      </c>
      <c r="G88" s="18" t="n">
        <v>2341013532</v>
      </c>
      <c r="H88" s="8" t="s">
        <v>317</v>
      </c>
      <c r="I88" s="16" t="s">
        <v>8</v>
      </c>
      <c r="J88" s="16" t="s">
        <v>48</v>
      </c>
      <c r="K88" s="19" t="n">
        <v>44375</v>
      </c>
      <c r="L88" s="16" t="s">
        <v>313</v>
      </c>
      <c r="M88" s="16" t="s">
        <v>60</v>
      </c>
      <c r="N88" s="16"/>
      <c r="O88" s="20" t="s">
        <v>318</v>
      </c>
      <c r="P88" s="21" t="n">
        <v>44405</v>
      </c>
      <c r="Q88" s="22" t="s">
        <v>71</v>
      </c>
      <c r="R88" s="23" t="n">
        <v>0</v>
      </c>
      <c r="S88" s="20" t="s">
        <v>318</v>
      </c>
      <c r="T88" s="21" t="n">
        <v>44418</v>
      </c>
      <c r="U88" s="27" t="s">
        <v>80</v>
      </c>
      <c r="V88" s="23" t="n">
        <v>2716</v>
      </c>
      <c r="W88" s="21" t="n">
        <v>44466</v>
      </c>
      <c r="X88" s="15" t="s">
        <v>89</v>
      </c>
      <c r="Y88" s="22" t="s">
        <v>90</v>
      </c>
      <c r="Z88" s="15" t="s">
        <v>91</v>
      </c>
      <c r="AA88" s="23" t="n">
        <v>0</v>
      </c>
      <c r="AB88" s="22" t="s">
        <v>92</v>
      </c>
      <c r="AC88" s="21" t="n">
        <v>44526</v>
      </c>
      <c r="AD88" s="15" t="s">
        <v>89</v>
      </c>
      <c r="AE88" s="22" t="s">
        <v>93</v>
      </c>
      <c r="AF88" s="15" t="s">
        <v>91</v>
      </c>
      <c r="AG88" s="23" t="n">
        <v>0</v>
      </c>
      <c r="AH88" s="22" t="s">
        <v>94</v>
      </c>
      <c r="AI88" s="15" t="s">
        <v>319</v>
      </c>
      <c r="AJ88" s="15" t="s">
        <v>154</v>
      </c>
      <c r="AK88" s="22" t="s">
        <v>168</v>
      </c>
      <c r="AL88" s="15" t="s">
        <v>91</v>
      </c>
      <c r="AM88" s="23" t="n">
        <v>0</v>
      </c>
      <c r="AN88" s="22" t="s">
        <v>169</v>
      </c>
      <c r="AO88" s="15"/>
      <c r="AP88" s="15"/>
      <c r="AQ88" s="15"/>
      <c r="AR88" s="15"/>
      <c r="AS88" s="23"/>
      <c r="AT88" s="15"/>
      <c r="AU88" s="15"/>
      <c r="AV88" s="15"/>
      <c r="AW88" s="15"/>
      <c r="AX88" s="15"/>
      <c r="AY88" s="23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</row>
    <row r="89" customFormat="false" ht="145.5" hidden="false" customHeight="true" outlineLevel="0" collapsed="false">
      <c r="A89" s="15"/>
      <c r="B89" s="26" t="s">
        <v>313</v>
      </c>
      <c r="C89" s="16" t="s">
        <v>314</v>
      </c>
      <c r="D89" s="16" t="s">
        <v>315</v>
      </c>
      <c r="E89" s="16" t="s">
        <v>316</v>
      </c>
      <c r="F89" s="17" t="str">
        <f aca="false">IF(E89&lt;&gt;"", HYPERLINK("http://kad.arbitr.ru/Card?number="&amp;IF(MID(E89, SEARCH("/", E89)+1, 2)&lt;&gt;"20", MID(E89, 1, SEARCH("/", E89))&amp;"20"&amp;MID(E89, SEARCH("/", E89)+1, 2), E89), "ссылка"), "")</f>
        <v>ссылка</v>
      </c>
      <c r="G89" s="18" t="n">
        <v>2341013532</v>
      </c>
      <c r="H89" s="8" t="s">
        <v>317</v>
      </c>
      <c r="I89" s="16" t="s">
        <v>8</v>
      </c>
      <c r="J89" s="16" t="s">
        <v>48</v>
      </c>
      <c r="K89" s="19" t="n">
        <v>44375</v>
      </c>
      <c r="L89" s="16" t="s">
        <v>313</v>
      </c>
      <c r="M89" s="16" t="s">
        <v>60</v>
      </c>
      <c r="N89" s="16"/>
      <c r="O89" s="20" t="s">
        <v>320</v>
      </c>
      <c r="P89" s="21" t="n">
        <v>46035</v>
      </c>
      <c r="Q89" s="22" t="s">
        <v>71</v>
      </c>
      <c r="R89" s="23" t="n">
        <v>0</v>
      </c>
      <c r="S89" s="20" t="s">
        <v>320</v>
      </c>
      <c r="T89" s="21" t="n">
        <v>45038</v>
      </c>
      <c r="U89" s="27" t="s">
        <v>80</v>
      </c>
      <c r="V89" s="23" t="n">
        <v>19172.2</v>
      </c>
      <c r="W89" s="21"/>
      <c r="X89" s="15"/>
      <c r="Y89" s="22"/>
      <c r="Z89" s="15"/>
      <c r="AA89" s="23"/>
      <c r="AB89" s="22"/>
      <c r="AC89" s="21"/>
      <c r="AD89" s="15"/>
      <c r="AE89" s="22"/>
      <c r="AF89" s="15"/>
      <c r="AG89" s="23"/>
      <c r="AH89" s="22"/>
      <c r="AI89" s="15"/>
      <c r="AJ89" s="15"/>
      <c r="AK89" s="22"/>
      <c r="AL89" s="15"/>
      <c r="AM89" s="23"/>
      <c r="AN89" s="22"/>
      <c r="AO89" s="15"/>
      <c r="AP89" s="15"/>
      <c r="AQ89" s="15"/>
      <c r="AR89" s="15"/>
      <c r="AS89" s="23"/>
      <c r="AT89" s="15"/>
      <c r="AU89" s="15"/>
      <c r="AV89" s="15"/>
      <c r="AW89" s="15"/>
      <c r="AX89" s="15"/>
      <c r="AY89" s="23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</row>
    <row r="90" customFormat="false" ht="145.5" hidden="false" customHeight="true" outlineLevel="0" collapsed="false">
      <c r="A90" s="15"/>
      <c r="B90" s="16" t="s">
        <v>313</v>
      </c>
      <c r="C90" s="16" t="s">
        <v>321</v>
      </c>
      <c r="D90" s="16" t="s">
        <v>322</v>
      </c>
      <c r="E90" s="16" t="s">
        <v>323</v>
      </c>
      <c r="F90" s="17" t="str">
        <f aca="false">IF(E90&lt;&gt;"", HYPERLINK("http://kad.arbitr.ru/Card?number="&amp;IF(MID(E90, SEARCH("/", E90)+1, 2)&lt;&gt;"20", MID(E90, 1, SEARCH("/", E90))&amp;"20"&amp;MID(E90, SEARCH("/", E90)+1, 2), E90), "ссылка"), "")</f>
        <v>ссылка</v>
      </c>
      <c r="G90" s="18" t="n">
        <v>2341015025</v>
      </c>
      <c r="H90" s="8" t="s">
        <v>324</v>
      </c>
      <c r="I90" s="16" t="s">
        <v>8</v>
      </c>
      <c r="J90" s="16" t="s">
        <v>48</v>
      </c>
      <c r="K90" s="19" t="n">
        <v>45726</v>
      </c>
      <c r="L90" s="16" t="s">
        <v>313</v>
      </c>
      <c r="M90" s="16" t="s">
        <v>60</v>
      </c>
      <c r="N90" s="16" t="s">
        <v>325</v>
      </c>
      <c r="O90" s="20" t="s">
        <v>326</v>
      </c>
      <c r="P90" s="21" t="n">
        <v>45806</v>
      </c>
      <c r="Q90" s="31" t="s">
        <v>71</v>
      </c>
      <c r="R90" s="23" t="n">
        <v>158920</v>
      </c>
      <c r="S90" s="20" t="s">
        <v>327</v>
      </c>
      <c r="T90" s="21" t="n">
        <v>46066</v>
      </c>
      <c r="U90" s="27" t="s">
        <v>80</v>
      </c>
      <c r="V90" s="23" t="n">
        <v>22149.7</v>
      </c>
      <c r="W90" s="21" t="n">
        <v>46150</v>
      </c>
      <c r="X90" s="15" t="s">
        <v>89</v>
      </c>
      <c r="Y90" s="31" t="s">
        <v>90</v>
      </c>
      <c r="Z90" s="15" t="s">
        <v>91</v>
      </c>
      <c r="AA90" s="23" t="n">
        <v>0</v>
      </c>
      <c r="AB90" s="22"/>
      <c r="AC90" s="21" t="n">
        <v>46198</v>
      </c>
      <c r="AD90" s="15" t="s">
        <v>89</v>
      </c>
      <c r="AE90" s="22" t="s">
        <v>93</v>
      </c>
      <c r="AF90" s="15" t="s">
        <v>91</v>
      </c>
      <c r="AG90" s="23" t="n">
        <v>0</v>
      </c>
      <c r="AH90" s="22" t="s">
        <v>94</v>
      </c>
      <c r="AI90" s="15"/>
      <c r="AJ90" s="15"/>
      <c r="AK90" s="22"/>
      <c r="AL90" s="15"/>
      <c r="AM90" s="23"/>
      <c r="AN90" s="22"/>
      <c r="AO90" s="15"/>
      <c r="AP90" s="15"/>
      <c r="AQ90" s="15"/>
      <c r="AR90" s="15"/>
      <c r="AS90" s="23"/>
      <c r="AT90" s="15"/>
      <c r="AU90" s="15"/>
      <c r="AV90" s="15"/>
      <c r="AW90" s="15"/>
      <c r="AX90" s="15"/>
      <c r="AY90" s="23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</row>
    <row r="91" customFormat="false" ht="73.5" hidden="false" customHeight="true" outlineLevel="0" collapsed="false">
      <c r="A91" s="15"/>
      <c r="B91" s="16" t="s">
        <v>313</v>
      </c>
      <c r="C91" s="16" t="s">
        <v>321</v>
      </c>
      <c r="D91" s="16" t="s">
        <v>322</v>
      </c>
      <c r="E91" s="16" t="s">
        <v>323</v>
      </c>
      <c r="F91" s="17" t="str">
        <f aca="false">IF(E91&lt;&gt;"", HYPERLINK("http://kad.arbitr.ru/Card?number="&amp;IF(MID(E91, SEARCH("/", E91)+1, 2)&lt;&gt;"20", MID(E91, 1, SEARCH("/", E91))&amp;"20"&amp;MID(E91, SEARCH("/", E91)+1, 2), E91), "ссылка"), "")</f>
        <v>ссылка</v>
      </c>
      <c r="G91" s="18" t="n">
        <v>2341015025</v>
      </c>
      <c r="H91" s="8" t="s">
        <v>324</v>
      </c>
      <c r="I91" s="16" t="s">
        <v>8</v>
      </c>
      <c r="J91" s="16" t="s">
        <v>48</v>
      </c>
      <c r="K91" s="19" t="n">
        <v>45726</v>
      </c>
      <c r="L91" s="16" t="s">
        <v>313</v>
      </c>
      <c r="M91" s="16" t="s">
        <v>156</v>
      </c>
      <c r="N91" s="16"/>
      <c r="O91" s="20" t="s">
        <v>328</v>
      </c>
      <c r="P91" s="21"/>
      <c r="Q91" s="31"/>
      <c r="R91" s="23"/>
      <c r="S91" s="20" t="s">
        <v>328</v>
      </c>
      <c r="T91" s="21"/>
      <c r="U91" s="27"/>
      <c r="V91" s="23"/>
      <c r="W91" s="21" t="n">
        <v>45868</v>
      </c>
      <c r="X91" s="15" t="s">
        <v>89</v>
      </c>
      <c r="Y91" s="31" t="s">
        <v>90</v>
      </c>
      <c r="Z91" s="15" t="s">
        <v>187</v>
      </c>
      <c r="AA91" s="23" t="n">
        <v>33000</v>
      </c>
      <c r="AB91" s="31" t="s">
        <v>92</v>
      </c>
      <c r="AC91" s="21" t="n">
        <v>45910</v>
      </c>
      <c r="AD91" s="15" t="s">
        <v>89</v>
      </c>
      <c r="AE91" s="31" t="s">
        <v>93</v>
      </c>
      <c r="AF91" s="15" t="s">
        <v>329</v>
      </c>
      <c r="AG91" s="23" t="n">
        <v>0</v>
      </c>
      <c r="AH91" s="31" t="s">
        <v>94</v>
      </c>
      <c r="AI91" s="21" t="n">
        <v>45953</v>
      </c>
      <c r="AJ91" s="15" t="s">
        <v>154</v>
      </c>
      <c r="AK91" s="31" t="s">
        <v>168</v>
      </c>
      <c r="AL91" s="15" t="s">
        <v>166</v>
      </c>
      <c r="AM91" s="23" t="n">
        <v>0</v>
      </c>
      <c r="AN91" s="31" t="s">
        <v>169</v>
      </c>
      <c r="AO91" s="21" t="s">
        <v>330</v>
      </c>
      <c r="AP91" s="15" t="s">
        <v>154</v>
      </c>
      <c r="AQ91" s="49" t="s">
        <v>211</v>
      </c>
      <c r="AR91" s="15" t="s">
        <v>187</v>
      </c>
      <c r="AS91" s="23" t="n">
        <v>694</v>
      </c>
      <c r="AT91" s="15" t="s">
        <v>212</v>
      </c>
      <c r="AU91" s="43" t="s">
        <v>331</v>
      </c>
      <c r="AV91" s="15" t="s">
        <v>154</v>
      </c>
      <c r="AW91" s="15" t="s">
        <v>214</v>
      </c>
      <c r="AX91" s="15" t="s">
        <v>187</v>
      </c>
      <c r="AY91" s="23" t="n">
        <v>1307.9</v>
      </c>
      <c r="AZ91" s="15" t="s">
        <v>215</v>
      </c>
      <c r="BA91" s="15" t="s">
        <v>187</v>
      </c>
      <c r="BB91" s="15" t="n">
        <v>1293</v>
      </c>
      <c r="BC91" s="15" t="s">
        <v>215</v>
      </c>
      <c r="BD91" s="15" t="s">
        <v>332</v>
      </c>
      <c r="BE91" s="15" t="s">
        <v>154</v>
      </c>
      <c r="BF91" s="15" t="s">
        <v>216</v>
      </c>
      <c r="BG91" s="15" t="s">
        <v>187</v>
      </c>
      <c r="BH91" s="15" t="n">
        <v>2292</v>
      </c>
      <c r="BI91" s="15" t="s">
        <v>333</v>
      </c>
      <c r="BJ91" s="43" t="n">
        <v>46198</v>
      </c>
      <c r="BK91" s="15" t="s">
        <v>89</v>
      </c>
      <c r="BL91" s="15" t="s">
        <v>334</v>
      </c>
      <c r="BM91" s="15" t="s">
        <v>187</v>
      </c>
      <c r="BN91" s="15" t="n">
        <v>450</v>
      </c>
      <c r="BO91" s="15" t="s">
        <v>335</v>
      </c>
      <c r="BP91" s="43" t="s">
        <v>336</v>
      </c>
      <c r="BQ91" s="15" t="s">
        <v>154</v>
      </c>
      <c r="BR91" s="15" t="s">
        <v>337</v>
      </c>
      <c r="BS91" s="15"/>
      <c r="BT91" s="15"/>
      <c r="BU91" s="15"/>
      <c r="BV91" s="15"/>
      <c r="BW91" s="15"/>
      <c r="BX91" s="15"/>
      <c r="BY91" s="15"/>
      <c r="BZ91" s="15"/>
    </row>
    <row r="92" customFormat="false" ht="186.75" hidden="false" customHeight="true" outlineLevel="0" collapsed="false">
      <c r="A92" s="15"/>
      <c r="B92" s="26" t="s">
        <v>338</v>
      </c>
      <c r="C92" s="16" t="s">
        <v>44</v>
      </c>
      <c r="D92" s="16" t="s">
        <v>339</v>
      </c>
      <c r="E92" s="16" t="s">
        <v>340</v>
      </c>
      <c r="F92" s="17" t="str">
        <f aca="false">IF(E92&lt;&gt;"", HYPERLINK("http://kad.arbitr.ru/Card?number="&amp;IF(MID(E92, SEARCH("/", E92)+1, 2)&lt;&gt;"20", MID(E92, 1, SEARCH("/", E92))&amp;"20"&amp;MID(E92, SEARCH("/", E92)+1, 2), E92), "ссылка"), "")</f>
        <v>ссылка</v>
      </c>
      <c r="G92" s="18" t="n">
        <v>2344014774</v>
      </c>
      <c r="H92" s="8" t="s">
        <v>341</v>
      </c>
      <c r="I92" s="8" t="s">
        <v>8</v>
      </c>
      <c r="J92" s="16" t="s">
        <v>48</v>
      </c>
      <c r="K92" s="19" t="n">
        <v>43382</v>
      </c>
      <c r="L92" s="16" t="s">
        <v>338</v>
      </c>
      <c r="M92" s="16" t="s">
        <v>60</v>
      </c>
      <c r="N92" s="48" t="s">
        <v>50</v>
      </c>
      <c r="O92" s="20" t="s">
        <v>342</v>
      </c>
      <c r="P92" s="21" t="n">
        <v>43411</v>
      </c>
      <c r="Q92" s="22" t="s">
        <v>71</v>
      </c>
      <c r="R92" s="23" t="n">
        <v>234109.9</v>
      </c>
      <c r="S92" s="20" t="s">
        <v>343</v>
      </c>
      <c r="T92" s="21" t="n">
        <v>45574</v>
      </c>
      <c r="U92" s="27" t="s">
        <v>80</v>
      </c>
      <c r="V92" s="23" t="n">
        <v>821719</v>
      </c>
      <c r="W92" s="15"/>
      <c r="X92" s="15"/>
      <c r="Y92" s="15"/>
      <c r="Z92" s="15"/>
      <c r="AA92" s="23"/>
      <c r="AB92" s="15"/>
      <c r="AC92" s="15"/>
      <c r="AD92" s="15"/>
      <c r="AE92" s="15"/>
      <c r="AF92" s="15"/>
      <c r="AG92" s="23"/>
      <c r="AH92" s="15"/>
      <c r="AI92" s="15"/>
      <c r="AJ92" s="15"/>
      <c r="AK92" s="15"/>
      <c r="AL92" s="15"/>
      <c r="AM92" s="23"/>
      <c r="AN92" s="15"/>
      <c r="AO92" s="15"/>
      <c r="AP92" s="15"/>
      <c r="AQ92" s="15"/>
      <c r="AR92" s="15"/>
      <c r="AS92" s="23"/>
      <c r="AT92" s="15"/>
      <c r="AU92" s="15"/>
      <c r="AV92" s="15"/>
      <c r="AW92" s="15"/>
      <c r="AX92" s="15"/>
      <c r="AY92" s="23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</row>
    <row r="93" customFormat="false" ht="186.75" hidden="false" customHeight="true" outlineLevel="0" collapsed="false">
      <c r="A93" s="15"/>
      <c r="B93" s="26" t="s">
        <v>338</v>
      </c>
      <c r="C93" s="16" t="s">
        <v>44</v>
      </c>
      <c r="D93" s="16" t="s">
        <v>339</v>
      </c>
      <c r="E93" s="16" t="s">
        <v>340</v>
      </c>
      <c r="F93" s="17" t="str">
        <f aca="false">IF(E93&lt;&gt;"", HYPERLINK("http://kad.arbitr.ru/Card?number="&amp;IF(MID(E93, SEARCH("/", E93)+1, 2)&lt;&gt;"20", MID(E93, 1, SEARCH("/", E93))&amp;"20"&amp;MID(E93, SEARCH("/", E93)+1, 2), E93), "ссылка"), "")</f>
        <v>ссылка</v>
      </c>
      <c r="G93" s="18" t="n">
        <v>2344014774</v>
      </c>
      <c r="H93" s="8" t="s">
        <v>341</v>
      </c>
      <c r="I93" s="8" t="s">
        <v>8</v>
      </c>
      <c r="J93" s="16" t="s">
        <v>48</v>
      </c>
      <c r="K93" s="19" t="n">
        <v>43382</v>
      </c>
      <c r="L93" s="16" t="s">
        <v>338</v>
      </c>
      <c r="M93" s="16" t="s">
        <v>60</v>
      </c>
      <c r="N93" s="48" t="s">
        <v>50</v>
      </c>
      <c r="O93" s="20" t="s">
        <v>344</v>
      </c>
      <c r="P93" s="21" t="n">
        <v>43411</v>
      </c>
      <c r="Q93" s="22" t="s">
        <v>71</v>
      </c>
      <c r="R93" s="23" t="n">
        <v>0</v>
      </c>
      <c r="S93" s="20" t="s">
        <v>344</v>
      </c>
      <c r="T93" s="21" t="n">
        <v>45574</v>
      </c>
      <c r="U93" s="27" t="s">
        <v>80</v>
      </c>
      <c r="V93" s="23" t="n">
        <v>66010</v>
      </c>
      <c r="W93" s="15"/>
      <c r="X93" s="15"/>
      <c r="Y93" s="15"/>
      <c r="Z93" s="15"/>
      <c r="AA93" s="23"/>
      <c r="AB93" s="15"/>
      <c r="AC93" s="15"/>
      <c r="AD93" s="15"/>
      <c r="AE93" s="15"/>
      <c r="AF93" s="15"/>
      <c r="AG93" s="23"/>
      <c r="AH93" s="15"/>
      <c r="AI93" s="15"/>
      <c r="AJ93" s="15"/>
      <c r="AK93" s="15"/>
      <c r="AL93" s="15"/>
      <c r="AM93" s="23"/>
      <c r="AN93" s="15"/>
      <c r="AO93" s="15"/>
      <c r="AP93" s="15"/>
      <c r="AQ93" s="15"/>
      <c r="AR93" s="15"/>
      <c r="AS93" s="23"/>
      <c r="AT93" s="15"/>
      <c r="AU93" s="15"/>
      <c r="AV93" s="15"/>
      <c r="AW93" s="15"/>
      <c r="AX93" s="15"/>
      <c r="AY93" s="23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</row>
    <row r="94" customFormat="false" ht="186.75" hidden="false" customHeight="true" outlineLevel="0" collapsed="false">
      <c r="A94" s="15"/>
      <c r="B94" s="26" t="s">
        <v>338</v>
      </c>
      <c r="C94" s="16" t="s">
        <v>44</v>
      </c>
      <c r="D94" s="16" t="s">
        <v>339</v>
      </c>
      <c r="E94" s="16" t="s">
        <v>340</v>
      </c>
      <c r="F94" s="17" t="str">
        <f aca="false">IF(E94&lt;&gt;"", HYPERLINK("http://kad.arbitr.ru/Card?number="&amp;IF(MID(E94, SEARCH("/", E94)+1, 2)&lt;&gt;"20", MID(E94, 1, SEARCH("/", E94))&amp;"20"&amp;MID(E94, SEARCH("/", E94)+1, 2), E94), "ссылка"), "")</f>
        <v>ссылка</v>
      </c>
      <c r="G94" s="18" t="n">
        <v>2344014774</v>
      </c>
      <c r="H94" s="8" t="s">
        <v>341</v>
      </c>
      <c r="I94" s="8" t="s">
        <v>8</v>
      </c>
      <c r="J94" s="16" t="s">
        <v>48</v>
      </c>
      <c r="K94" s="19" t="n">
        <v>43382</v>
      </c>
      <c r="L94" s="16" t="s">
        <v>338</v>
      </c>
      <c r="M94" s="16" t="s">
        <v>60</v>
      </c>
      <c r="N94" s="48" t="s">
        <v>50</v>
      </c>
      <c r="O94" s="20" t="s">
        <v>345</v>
      </c>
      <c r="P94" s="21" t="n">
        <v>43411</v>
      </c>
      <c r="Q94" s="22" t="s">
        <v>71</v>
      </c>
      <c r="R94" s="23" t="n">
        <v>0</v>
      </c>
      <c r="S94" s="20" t="s">
        <v>345</v>
      </c>
      <c r="T94" s="21" t="n">
        <v>45574</v>
      </c>
      <c r="U94" s="27" t="s">
        <v>80</v>
      </c>
      <c r="V94" s="23" t="n">
        <v>80982.3</v>
      </c>
      <c r="W94" s="15"/>
      <c r="X94" s="15"/>
      <c r="Y94" s="15"/>
      <c r="Z94" s="15"/>
      <c r="AA94" s="23"/>
      <c r="AB94" s="15"/>
      <c r="AC94" s="15"/>
      <c r="AD94" s="15"/>
      <c r="AE94" s="15"/>
      <c r="AF94" s="15"/>
      <c r="AG94" s="23"/>
      <c r="AH94" s="15"/>
      <c r="AI94" s="15"/>
      <c r="AJ94" s="15"/>
      <c r="AK94" s="15"/>
      <c r="AL94" s="15"/>
      <c r="AM94" s="23"/>
      <c r="AN94" s="15"/>
      <c r="AO94" s="15"/>
      <c r="AP94" s="15"/>
      <c r="AQ94" s="15"/>
      <c r="AR94" s="15"/>
      <c r="AS94" s="23"/>
      <c r="AT94" s="15"/>
      <c r="AU94" s="15"/>
      <c r="AV94" s="15"/>
      <c r="AW94" s="15"/>
      <c r="AX94" s="15"/>
      <c r="AY94" s="23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</row>
    <row r="95" customFormat="false" ht="43.75" hidden="false" customHeight="false" outlineLevel="0" collapsed="false">
      <c r="A95" s="15"/>
      <c r="B95" s="26" t="s">
        <v>338</v>
      </c>
      <c r="C95" s="16" t="s">
        <v>44</v>
      </c>
      <c r="D95" s="16" t="s">
        <v>346</v>
      </c>
      <c r="E95" s="16" t="s">
        <v>347</v>
      </c>
      <c r="F95" s="17" t="str">
        <f aca="false">IF(E95&lt;&gt;"", HYPERLINK("http://kad.arbitr.ru/Card?number="&amp;IF(MID(E95, SEARCH("/", E95)+1, 2)&lt;&gt;"20", MID(E95, 1, SEARCH("/", E95))&amp;"20"&amp;MID(E95, SEARCH("/", E95)+1, 2), E95), "ссылка"), "")</f>
        <v>ссылка</v>
      </c>
      <c r="G95" s="18" t="n">
        <v>2344003814</v>
      </c>
      <c r="H95" s="8" t="s">
        <v>348</v>
      </c>
      <c r="I95" s="8" t="s">
        <v>8</v>
      </c>
      <c r="J95" s="16" t="s">
        <v>48</v>
      </c>
      <c r="K95" s="19" t="n">
        <v>44095</v>
      </c>
      <c r="L95" s="16" t="s">
        <v>338</v>
      </c>
      <c r="M95" s="16" t="s">
        <v>60</v>
      </c>
      <c r="N95" s="16" t="s">
        <v>349</v>
      </c>
      <c r="O95" s="20" t="s">
        <v>350</v>
      </c>
      <c r="P95" s="21" t="n">
        <v>44291</v>
      </c>
      <c r="Q95" s="22" t="s">
        <v>71</v>
      </c>
      <c r="R95" s="23" t="n">
        <v>0</v>
      </c>
      <c r="S95" s="51"/>
      <c r="T95" s="15"/>
      <c r="U95" s="15"/>
      <c r="V95" s="23"/>
      <c r="W95" s="15"/>
      <c r="X95" s="15"/>
      <c r="Y95" s="15"/>
      <c r="Z95" s="15"/>
      <c r="AA95" s="23"/>
      <c r="AB95" s="15"/>
      <c r="AC95" s="15"/>
      <c r="AD95" s="15"/>
      <c r="AE95" s="15"/>
      <c r="AF95" s="15"/>
      <c r="AG95" s="23"/>
      <c r="AH95" s="15"/>
      <c r="AI95" s="15"/>
      <c r="AJ95" s="15"/>
      <c r="AK95" s="15"/>
      <c r="AL95" s="15"/>
      <c r="AM95" s="23"/>
      <c r="AN95" s="15"/>
      <c r="AO95" s="15"/>
      <c r="AP95" s="15"/>
      <c r="AQ95" s="15"/>
      <c r="AR95" s="15"/>
      <c r="AS95" s="23"/>
      <c r="AT95" s="15"/>
      <c r="AU95" s="15"/>
      <c r="AV95" s="15"/>
      <c r="AW95" s="15"/>
      <c r="AX95" s="15"/>
      <c r="AY95" s="23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</row>
    <row r="96" customFormat="false" ht="128.25" hidden="false" customHeight="true" outlineLevel="0" collapsed="false">
      <c r="A96" s="15"/>
      <c r="B96" s="16" t="s">
        <v>351</v>
      </c>
      <c r="C96" s="16" t="s">
        <v>44</v>
      </c>
      <c r="D96" s="16" t="s">
        <v>352</v>
      </c>
      <c r="E96" s="16" t="s">
        <v>352</v>
      </c>
      <c r="F96" s="17" t="str">
        <f aca="false">IF(E96&lt;&gt;"", HYPERLINK("http://kad.arbitr.ru/Card?number="&amp;IF(MID(E96, SEARCH("/", E96)+1, 2)&lt;&gt;"20", MID(E96, 1, SEARCH("/", E96))&amp;"20"&amp;MID(E96, SEARCH("/", E96)+1, 2), E96), "ссылка"), "")</f>
        <v>ссылка</v>
      </c>
      <c r="G96" s="52" t="n">
        <v>234501630816</v>
      </c>
      <c r="H96" s="16" t="s">
        <v>353</v>
      </c>
      <c r="I96" s="16" t="s">
        <v>8</v>
      </c>
      <c r="J96" s="16" t="s">
        <v>48</v>
      </c>
      <c r="K96" s="19" t="n">
        <v>46044</v>
      </c>
      <c r="L96" s="16" t="s">
        <v>351</v>
      </c>
      <c r="M96" s="16" t="s">
        <v>49</v>
      </c>
      <c r="N96" s="16" t="s">
        <v>354</v>
      </c>
      <c r="O96" s="20" t="s">
        <v>355</v>
      </c>
      <c r="P96" s="21" t="n">
        <v>46104</v>
      </c>
      <c r="Q96" s="22" t="s">
        <v>71</v>
      </c>
      <c r="R96" s="23" t="n">
        <v>0</v>
      </c>
      <c r="S96" s="20" t="s">
        <v>355</v>
      </c>
      <c r="T96" s="21"/>
      <c r="U96" s="30"/>
      <c r="V96" s="23"/>
      <c r="W96" s="21" t="n">
        <v>46204</v>
      </c>
      <c r="X96" s="15" t="s">
        <v>89</v>
      </c>
      <c r="Y96" s="49" t="s">
        <v>90</v>
      </c>
      <c r="Z96" s="15"/>
      <c r="AA96" s="23"/>
      <c r="AB96" s="49"/>
      <c r="AC96" s="21"/>
      <c r="AD96" s="15"/>
      <c r="AE96" s="49"/>
      <c r="AF96" s="15"/>
      <c r="AG96" s="23"/>
      <c r="AH96" s="49"/>
      <c r="AI96" s="43"/>
      <c r="AJ96" s="15"/>
      <c r="AK96" s="15"/>
      <c r="AL96" s="15"/>
      <c r="AM96" s="23"/>
      <c r="AN96" s="15"/>
      <c r="AO96" s="15"/>
      <c r="AP96" s="15"/>
      <c r="AQ96" s="15"/>
      <c r="AR96" s="15"/>
      <c r="AS96" s="23"/>
      <c r="AT96" s="15"/>
      <c r="AU96" s="15"/>
      <c r="AV96" s="15"/>
      <c r="AW96" s="15"/>
      <c r="AX96" s="15"/>
      <c r="AY96" s="23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</row>
    <row r="97" customFormat="false" ht="128.25" hidden="false" customHeight="true" outlineLevel="0" collapsed="false">
      <c r="A97" s="15"/>
      <c r="B97" s="16" t="s">
        <v>351</v>
      </c>
      <c r="C97" s="16" t="s">
        <v>44</v>
      </c>
      <c r="D97" s="16" t="s">
        <v>352</v>
      </c>
      <c r="E97" s="16" t="s">
        <v>352</v>
      </c>
      <c r="F97" s="17" t="str">
        <f aca="false">IF(E97&lt;&gt;"", HYPERLINK("http://kad.arbitr.ru/Card?number="&amp;IF(MID(E97, SEARCH("/", E97)+1, 2)&lt;&gt;"20", MID(E97, 1, SEARCH("/", E97))&amp;"20"&amp;MID(E97, SEARCH("/", E97)+1, 2), E97), "ссылка"), "")</f>
        <v>ссылка</v>
      </c>
      <c r="G97" s="52" t="n">
        <v>234501630816</v>
      </c>
      <c r="H97" s="16" t="s">
        <v>353</v>
      </c>
      <c r="I97" s="16" t="s">
        <v>8</v>
      </c>
      <c r="J97" s="16" t="s">
        <v>48</v>
      </c>
      <c r="K97" s="19" t="n">
        <v>46044</v>
      </c>
      <c r="L97" s="16" t="s">
        <v>351</v>
      </c>
      <c r="M97" s="16" t="s">
        <v>114</v>
      </c>
      <c r="N97" s="16" t="s">
        <v>173</v>
      </c>
      <c r="O97" s="20" t="s">
        <v>356</v>
      </c>
      <c r="P97" s="21" t="n">
        <v>46104</v>
      </c>
      <c r="Q97" s="22" t="s">
        <v>71</v>
      </c>
      <c r="R97" s="23" t="n">
        <v>0</v>
      </c>
      <c r="S97" s="20" t="s">
        <v>356</v>
      </c>
      <c r="T97" s="21"/>
      <c r="U97" s="30"/>
      <c r="V97" s="23"/>
      <c r="W97" s="21" t="n">
        <v>46204</v>
      </c>
      <c r="X97" s="15" t="s">
        <v>89</v>
      </c>
      <c r="Y97" s="49" t="s">
        <v>90</v>
      </c>
      <c r="Z97" s="15"/>
      <c r="AA97" s="23"/>
      <c r="AB97" s="49"/>
      <c r="AC97" s="21"/>
      <c r="AD97" s="15"/>
      <c r="AE97" s="49"/>
      <c r="AF97" s="15"/>
      <c r="AG97" s="23"/>
      <c r="AH97" s="49"/>
      <c r="AI97" s="43"/>
      <c r="AJ97" s="15"/>
      <c r="AK97" s="15"/>
      <c r="AL97" s="15"/>
      <c r="AM97" s="23"/>
      <c r="AN97" s="15"/>
      <c r="AO97" s="15"/>
      <c r="AP97" s="15"/>
      <c r="AQ97" s="15"/>
      <c r="AR97" s="15"/>
      <c r="AS97" s="23"/>
      <c r="AT97" s="15"/>
      <c r="AU97" s="15"/>
      <c r="AV97" s="15"/>
      <c r="AW97" s="15"/>
      <c r="AX97" s="15"/>
      <c r="AY97" s="23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</row>
    <row r="98" customFormat="false" ht="128.25" hidden="false" customHeight="true" outlineLevel="0" collapsed="false">
      <c r="A98" s="15"/>
      <c r="B98" s="16" t="s">
        <v>351</v>
      </c>
      <c r="C98" s="16" t="s">
        <v>44</v>
      </c>
      <c r="D98" s="16" t="s">
        <v>352</v>
      </c>
      <c r="E98" s="16" t="s">
        <v>352</v>
      </c>
      <c r="F98" s="17" t="str">
        <f aca="false">IF(E98&lt;&gt;"", HYPERLINK("http://kad.arbitr.ru/Card?number="&amp;IF(MID(E98, SEARCH("/", E98)+1, 2)&lt;&gt;"20", MID(E98, 1, SEARCH("/", E98))&amp;"20"&amp;MID(E98, SEARCH("/", E98)+1, 2), E98), "ссылка"), "")</f>
        <v>ссылка</v>
      </c>
      <c r="G98" s="52" t="n">
        <v>234501630816</v>
      </c>
      <c r="H98" s="16" t="s">
        <v>353</v>
      </c>
      <c r="I98" s="16" t="s">
        <v>8</v>
      </c>
      <c r="J98" s="16" t="s">
        <v>48</v>
      </c>
      <c r="K98" s="19" t="n">
        <v>46044</v>
      </c>
      <c r="L98" s="16" t="s">
        <v>351</v>
      </c>
      <c r="M98" s="16" t="s">
        <v>114</v>
      </c>
      <c r="N98" s="16" t="s">
        <v>357</v>
      </c>
      <c r="O98" s="20" t="s">
        <v>358</v>
      </c>
      <c r="P98" s="21" t="n">
        <v>46104</v>
      </c>
      <c r="Q98" s="22" t="s">
        <v>71</v>
      </c>
      <c r="R98" s="23" t="n">
        <v>0</v>
      </c>
      <c r="S98" s="20" t="s">
        <v>358</v>
      </c>
      <c r="T98" s="21"/>
      <c r="U98" s="30"/>
      <c r="V98" s="23"/>
      <c r="W98" s="21" t="n">
        <v>46204</v>
      </c>
      <c r="X98" s="15" t="s">
        <v>89</v>
      </c>
      <c r="Y98" s="49" t="s">
        <v>90</v>
      </c>
      <c r="Z98" s="15"/>
      <c r="AA98" s="23"/>
      <c r="AB98" s="49"/>
      <c r="AC98" s="21"/>
      <c r="AD98" s="15"/>
      <c r="AE98" s="49"/>
      <c r="AF98" s="15"/>
      <c r="AG98" s="23"/>
      <c r="AH98" s="49"/>
      <c r="AI98" s="43"/>
      <c r="AJ98" s="15"/>
      <c r="AK98" s="15"/>
      <c r="AL98" s="15"/>
      <c r="AM98" s="23"/>
      <c r="AN98" s="15"/>
      <c r="AO98" s="15"/>
      <c r="AP98" s="15"/>
      <c r="AQ98" s="15"/>
      <c r="AR98" s="15"/>
      <c r="AS98" s="23"/>
      <c r="AT98" s="15"/>
      <c r="AU98" s="15"/>
      <c r="AV98" s="15"/>
      <c r="AW98" s="15"/>
      <c r="AX98" s="15"/>
      <c r="AY98" s="23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</row>
    <row r="99" customFormat="false" ht="128.25" hidden="false" customHeight="true" outlineLevel="0" collapsed="false">
      <c r="A99" s="15"/>
      <c r="B99" s="16" t="s">
        <v>351</v>
      </c>
      <c r="C99" s="16" t="s">
        <v>44</v>
      </c>
      <c r="D99" s="16" t="s">
        <v>352</v>
      </c>
      <c r="E99" s="16" t="s">
        <v>352</v>
      </c>
      <c r="F99" s="17" t="str">
        <f aca="false">IF(E99&lt;&gt;"", HYPERLINK("http://kad.arbitr.ru/Card?number="&amp;IF(MID(E99, SEARCH("/", E99)+1, 2)&lt;&gt;"20", MID(E99, 1, SEARCH("/", E99))&amp;"20"&amp;MID(E99, SEARCH("/", E99)+1, 2), E99), "ссылка"), "")</f>
        <v>ссылка</v>
      </c>
      <c r="G99" s="52" t="n">
        <v>234501630816</v>
      </c>
      <c r="H99" s="16" t="s">
        <v>353</v>
      </c>
      <c r="I99" s="16" t="s">
        <v>8</v>
      </c>
      <c r="J99" s="16" t="s">
        <v>48</v>
      </c>
      <c r="K99" s="19" t="n">
        <v>46044</v>
      </c>
      <c r="L99" s="16" t="s">
        <v>351</v>
      </c>
      <c r="M99" s="16" t="s">
        <v>114</v>
      </c>
      <c r="N99" s="16" t="s">
        <v>359</v>
      </c>
      <c r="O99" s="20" t="s">
        <v>360</v>
      </c>
      <c r="P99" s="21" t="n">
        <v>46104</v>
      </c>
      <c r="Q99" s="22" t="s">
        <v>71</v>
      </c>
      <c r="R99" s="23" t="n">
        <v>0</v>
      </c>
      <c r="S99" s="20" t="s">
        <v>360</v>
      </c>
      <c r="T99" s="21"/>
      <c r="U99" s="30"/>
      <c r="V99" s="23"/>
      <c r="W99" s="21" t="n">
        <v>46204</v>
      </c>
      <c r="X99" s="15" t="s">
        <v>89</v>
      </c>
      <c r="Y99" s="49" t="s">
        <v>90</v>
      </c>
      <c r="Z99" s="15"/>
      <c r="AA99" s="23"/>
      <c r="AB99" s="49"/>
      <c r="AC99" s="21"/>
      <c r="AD99" s="15"/>
      <c r="AE99" s="49"/>
      <c r="AF99" s="15"/>
      <c r="AG99" s="23"/>
      <c r="AH99" s="49"/>
      <c r="AI99" s="43"/>
      <c r="AJ99" s="15"/>
      <c r="AK99" s="15"/>
      <c r="AL99" s="15"/>
      <c r="AM99" s="23"/>
      <c r="AN99" s="15"/>
      <c r="AO99" s="15"/>
      <c r="AP99" s="15"/>
      <c r="AQ99" s="15"/>
      <c r="AR99" s="15"/>
      <c r="AS99" s="23"/>
      <c r="AT99" s="15"/>
      <c r="AU99" s="15"/>
      <c r="AV99" s="15"/>
      <c r="AW99" s="15"/>
      <c r="AX99" s="15"/>
      <c r="AY99" s="23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</row>
    <row r="100" customFormat="false" ht="128.25" hidden="false" customHeight="true" outlineLevel="0" collapsed="false">
      <c r="A100" s="15"/>
      <c r="B100" s="16" t="s">
        <v>351</v>
      </c>
      <c r="C100" s="16" t="s">
        <v>44</v>
      </c>
      <c r="D100" s="16" t="s">
        <v>352</v>
      </c>
      <c r="E100" s="16" t="s">
        <v>352</v>
      </c>
      <c r="F100" s="17" t="str">
        <f aca="false">IF(E100&lt;&gt;"", HYPERLINK("http://kad.arbitr.ru/Card?number="&amp;IF(MID(E100, SEARCH("/", E100)+1, 2)&lt;&gt;"20", MID(E100, 1, SEARCH("/", E100))&amp;"20"&amp;MID(E100, SEARCH("/", E100)+1, 2), E100), "ссылка"), "")</f>
        <v>ссылка</v>
      </c>
      <c r="G100" s="52" t="n">
        <v>234501630816</v>
      </c>
      <c r="H100" s="16" t="s">
        <v>353</v>
      </c>
      <c r="I100" s="16" t="s">
        <v>8</v>
      </c>
      <c r="J100" s="16" t="s">
        <v>48</v>
      </c>
      <c r="K100" s="19" t="n">
        <v>46044</v>
      </c>
      <c r="L100" s="16" t="s">
        <v>351</v>
      </c>
      <c r="M100" s="16" t="s">
        <v>114</v>
      </c>
      <c r="N100" s="16" t="s">
        <v>359</v>
      </c>
      <c r="O100" s="20" t="s">
        <v>361</v>
      </c>
      <c r="P100" s="21" t="n">
        <v>46104</v>
      </c>
      <c r="Q100" s="22" t="s">
        <v>71</v>
      </c>
      <c r="R100" s="23" t="n">
        <v>0</v>
      </c>
      <c r="S100" s="20" t="s">
        <v>361</v>
      </c>
      <c r="T100" s="21"/>
      <c r="U100" s="30"/>
      <c r="V100" s="23"/>
      <c r="W100" s="21" t="n">
        <v>46204</v>
      </c>
      <c r="X100" s="15" t="s">
        <v>89</v>
      </c>
      <c r="Y100" s="49" t="s">
        <v>90</v>
      </c>
      <c r="Z100" s="15"/>
      <c r="AA100" s="23"/>
      <c r="AB100" s="49"/>
      <c r="AC100" s="21"/>
      <c r="AD100" s="15"/>
      <c r="AE100" s="49"/>
      <c r="AF100" s="15"/>
      <c r="AG100" s="23"/>
      <c r="AH100" s="49"/>
      <c r="AI100" s="43"/>
      <c r="AJ100" s="15"/>
      <c r="AK100" s="15"/>
      <c r="AL100" s="15"/>
      <c r="AM100" s="23"/>
      <c r="AN100" s="15"/>
      <c r="AO100" s="15"/>
      <c r="AP100" s="15"/>
      <c r="AQ100" s="15"/>
      <c r="AR100" s="15"/>
      <c r="AS100" s="23"/>
      <c r="AT100" s="15"/>
      <c r="AU100" s="15"/>
      <c r="AV100" s="15"/>
      <c r="AW100" s="15"/>
      <c r="AX100" s="15"/>
      <c r="AY100" s="23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</row>
    <row r="101" customFormat="false" ht="128.25" hidden="false" customHeight="true" outlineLevel="0" collapsed="false">
      <c r="A101" s="15"/>
      <c r="B101" s="16" t="s">
        <v>351</v>
      </c>
      <c r="C101" s="16" t="s">
        <v>44</v>
      </c>
      <c r="D101" s="16" t="s">
        <v>352</v>
      </c>
      <c r="E101" s="16" t="s">
        <v>352</v>
      </c>
      <c r="F101" s="17" t="str">
        <f aca="false">IF(E101&lt;&gt;"", HYPERLINK("http://kad.arbitr.ru/Card?number="&amp;IF(MID(E101, SEARCH("/", E101)+1, 2)&lt;&gt;"20", MID(E101, 1, SEARCH("/", E101))&amp;"20"&amp;MID(E101, SEARCH("/", E101)+1, 2), E101), "ссылка"), "")</f>
        <v>ссылка</v>
      </c>
      <c r="G101" s="52" t="n">
        <v>234501630816</v>
      </c>
      <c r="H101" s="16" t="s">
        <v>353</v>
      </c>
      <c r="I101" s="16" t="s">
        <v>8</v>
      </c>
      <c r="J101" s="16" t="s">
        <v>48</v>
      </c>
      <c r="K101" s="19" t="n">
        <v>46044</v>
      </c>
      <c r="L101" s="16" t="s">
        <v>351</v>
      </c>
      <c r="M101" s="16" t="s">
        <v>49</v>
      </c>
      <c r="N101" s="16"/>
      <c r="O101" s="20" t="s">
        <v>362</v>
      </c>
      <c r="P101" s="21"/>
      <c r="Q101" s="22"/>
      <c r="R101" s="23"/>
      <c r="S101" s="20" t="s">
        <v>362</v>
      </c>
      <c r="T101" s="21"/>
      <c r="U101" s="30"/>
      <c r="V101" s="23"/>
      <c r="W101" s="21" t="n">
        <v>46204</v>
      </c>
      <c r="X101" s="15" t="s">
        <v>89</v>
      </c>
      <c r="Y101" s="49" t="s">
        <v>90</v>
      </c>
      <c r="Z101" s="15"/>
      <c r="AA101" s="23"/>
      <c r="AB101" s="49"/>
      <c r="AC101" s="21"/>
      <c r="AD101" s="15"/>
      <c r="AE101" s="49"/>
      <c r="AF101" s="15"/>
      <c r="AG101" s="23"/>
      <c r="AH101" s="49"/>
      <c r="AI101" s="43"/>
      <c r="AJ101" s="15"/>
      <c r="AK101" s="15"/>
      <c r="AL101" s="15"/>
      <c r="AM101" s="23"/>
      <c r="AN101" s="15"/>
      <c r="AO101" s="15"/>
      <c r="AP101" s="15"/>
      <c r="AQ101" s="15"/>
      <c r="AR101" s="15"/>
      <c r="AS101" s="23"/>
      <c r="AT101" s="15"/>
      <c r="AU101" s="15"/>
      <c r="AV101" s="15"/>
      <c r="AW101" s="15"/>
      <c r="AX101" s="15"/>
      <c r="AY101" s="23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</row>
    <row r="102" customFormat="false" ht="128.25" hidden="false" customHeight="true" outlineLevel="0" collapsed="false">
      <c r="A102" s="15"/>
      <c r="B102" s="16" t="s">
        <v>351</v>
      </c>
      <c r="C102" s="16" t="s">
        <v>44</v>
      </c>
      <c r="D102" s="16" t="s">
        <v>352</v>
      </c>
      <c r="E102" s="16" t="s">
        <v>352</v>
      </c>
      <c r="F102" s="17" t="str">
        <f aca="false">IF(E102&lt;&gt;"", HYPERLINK("http://kad.arbitr.ru/Card?number="&amp;IF(MID(E102, SEARCH("/", E102)+1, 2)&lt;&gt;"20", MID(E102, 1, SEARCH("/", E102))&amp;"20"&amp;MID(E102, SEARCH("/", E102)+1, 2), E102), "ссылка"), "")</f>
        <v>ссылка</v>
      </c>
      <c r="G102" s="52" t="n">
        <v>234501630816</v>
      </c>
      <c r="H102" s="16" t="s">
        <v>353</v>
      </c>
      <c r="I102" s="16" t="s">
        <v>8</v>
      </c>
      <c r="J102" s="16" t="s">
        <v>48</v>
      </c>
      <c r="K102" s="19" t="n">
        <v>46044</v>
      </c>
      <c r="L102" s="16" t="s">
        <v>351</v>
      </c>
      <c r="M102" s="16" t="s">
        <v>156</v>
      </c>
      <c r="N102" s="16"/>
      <c r="O102" s="20" t="s">
        <v>363</v>
      </c>
      <c r="P102" s="21" t="n">
        <v>46104</v>
      </c>
      <c r="Q102" s="22" t="s">
        <v>71</v>
      </c>
      <c r="R102" s="23" t="n">
        <v>0</v>
      </c>
      <c r="S102" s="20" t="s">
        <v>363</v>
      </c>
      <c r="T102" s="21"/>
      <c r="U102" s="30"/>
      <c r="V102" s="23"/>
      <c r="W102" s="21" t="n">
        <v>46204</v>
      </c>
      <c r="X102" s="15" t="s">
        <v>89</v>
      </c>
      <c r="Y102" s="49" t="s">
        <v>90</v>
      </c>
      <c r="Z102" s="15"/>
      <c r="AA102" s="23"/>
      <c r="AB102" s="49"/>
      <c r="AC102" s="21"/>
      <c r="AD102" s="15"/>
      <c r="AE102" s="49"/>
      <c r="AF102" s="15"/>
      <c r="AG102" s="23"/>
      <c r="AH102" s="49"/>
      <c r="AI102" s="43"/>
      <c r="AJ102" s="15"/>
      <c r="AK102" s="15"/>
      <c r="AL102" s="15"/>
      <c r="AM102" s="23"/>
      <c r="AN102" s="15"/>
      <c r="AO102" s="15"/>
      <c r="AP102" s="15"/>
      <c r="AQ102" s="15"/>
      <c r="AR102" s="15"/>
      <c r="AS102" s="23"/>
      <c r="AT102" s="15"/>
      <c r="AU102" s="15"/>
      <c r="AV102" s="15"/>
      <c r="AW102" s="15"/>
      <c r="AX102" s="15"/>
      <c r="AY102" s="23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</row>
    <row r="103" customFormat="false" ht="128.25" hidden="false" customHeight="true" outlineLevel="0" collapsed="false">
      <c r="A103" s="15"/>
      <c r="B103" s="26" t="s">
        <v>163</v>
      </c>
      <c r="C103" s="16" t="s">
        <v>66</v>
      </c>
      <c r="D103" s="16" t="s">
        <v>364</v>
      </c>
      <c r="E103" s="16" t="s">
        <v>365</v>
      </c>
      <c r="F103" s="17" t="str">
        <f aca="false">IF(E103&lt;&gt;"", HYPERLINK("http://kad.arbitr.ru/Card?number="&amp;IF(MID(E103, SEARCH("/", E103)+1, 2)&lt;&gt;"20", MID(E103, 1, SEARCH("/", E103))&amp;"20"&amp;MID(E103, SEARCH("/", E103)+1, 2), E103), "ссылка"), "")</f>
        <v>ссылка</v>
      </c>
      <c r="G103" s="18" t="n">
        <v>2349009263</v>
      </c>
      <c r="H103" s="8" t="s">
        <v>366</v>
      </c>
      <c r="I103" s="16" t="s">
        <v>8</v>
      </c>
      <c r="J103" s="16" t="s">
        <v>48</v>
      </c>
      <c r="K103" s="19" t="n">
        <v>42494</v>
      </c>
      <c r="L103" s="16" t="s">
        <v>163</v>
      </c>
      <c r="M103" s="16" t="s">
        <v>60</v>
      </c>
      <c r="N103" s="16" t="s">
        <v>95</v>
      </c>
      <c r="O103" s="20" t="s">
        <v>367</v>
      </c>
      <c r="P103" s="21" t="n">
        <v>42751</v>
      </c>
      <c r="Q103" s="22" t="s">
        <v>71</v>
      </c>
      <c r="R103" s="23" t="n">
        <v>0</v>
      </c>
      <c r="S103" s="20" t="s">
        <v>367</v>
      </c>
      <c r="T103" s="21" t="n">
        <v>43305</v>
      </c>
      <c r="U103" s="27" t="s">
        <v>80</v>
      </c>
      <c r="V103" s="23" t="n">
        <v>68979</v>
      </c>
      <c r="W103" s="21" t="n">
        <v>43711</v>
      </c>
      <c r="X103" s="15" t="s">
        <v>89</v>
      </c>
      <c r="Y103" s="22" t="s">
        <v>90</v>
      </c>
      <c r="Z103" s="15" t="s">
        <v>166</v>
      </c>
      <c r="AA103" s="23" t="n">
        <v>0</v>
      </c>
      <c r="AB103" s="22" t="s">
        <v>92</v>
      </c>
      <c r="AC103" s="21" t="n">
        <v>43929</v>
      </c>
      <c r="AD103" s="15" t="s">
        <v>89</v>
      </c>
      <c r="AE103" s="22" t="s">
        <v>93</v>
      </c>
      <c r="AF103" s="15" t="s">
        <v>147</v>
      </c>
      <c r="AG103" s="23"/>
      <c r="AH103" s="22" t="s">
        <v>148</v>
      </c>
      <c r="AI103" s="21"/>
      <c r="AJ103" s="15"/>
      <c r="AK103" s="30"/>
      <c r="AL103" s="15"/>
      <c r="AM103" s="23"/>
      <c r="AN103" s="22"/>
      <c r="AO103" s="21"/>
      <c r="AP103" s="15"/>
      <c r="AQ103" s="22"/>
      <c r="AR103" s="15"/>
      <c r="AS103" s="23"/>
      <c r="AT103" s="22"/>
      <c r="AU103" s="21"/>
      <c r="AV103" s="15"/>
      <c r="AW103" s="22"/>
      <c r="AX103" s="15"/>
      <c r="AY103" s="23"/>
      <c r="AZ103" s="22"/>
      <c r="BA103" s="15"/>
      <c r="BB103" s="15"/>
      <c r="BC103" s="22"/>
      <c r="BD103" s="15"/>
      <c r="BE103" s="33"/>
      <c r="BF103" s="22"/>
      <c r="BG103" s="15"/>
      <c r="BH103" s="15"/>
      <c r="BI103" s="22"/>
      <c r="BJ103" s="15"/>
      <c r="BK103" s="33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22"/>
    </row>
    <row r="104" customFormat="false" ht="128.25" hidden="false" customHeight="true" outlineLevel="0" collapsed="false">
      <c r="A104" s="15"/>
      <c r="B104" s="26" t="s">
        <v>163</v>
      </c>
      <c r="C104" s="16" t="s">
        <v>66</v>
      </c>
      <c r="D104" s="16" t="s">
        <v>364</v>
      </c>
      <c r="E104" s="16" t="s">
        <v>365</v>
      </c>
      <c r="F104" s="17" t="str">
        <f aca="false">IF(E104&lt;&gt;"", HYPERLINK("http://kad.arbitr.ru/Card?number="&amp;IF(MID(E104, SEARCH("/", E104)+1, 2)&lt;&gt;"20", MID(E104, 1, SEARCH("/", E104))&amp;"20"&amp;MID(E104, SEARCH("/", E104)+1, 2), E104), "ссылка"), "")</f>
        <v>ссылка</v>
      </c>
      <c r="G104" s="18" t="n">
        <v>2349009263</v>
      </c>
      <c r="H104" s="8" t="s">
        <v>366</v>
      </c>
      <c r="I104" s="16" t="s">
        <v>8</v>
      </c>
      <c r="J104" s="16" t="s">
        <v>48</v>
      </c>
      <c r="K104" s="19" t="n">
        <v>42494</v>
      </c>
      <c r="L104" s="16" t="s">
        <v>163</v>
      </c>
      <c r="M104" s="16" t="s">
        <v>60</v>
      </c>
      <c r="N104" s="16" t="s">
        <v>368</v>
      </c>
      <c r="O104" s="20" t="s">
        <v>368</v>
      </c>
      <c r="P104" s="21" t="n">
        <v>45132</v>
      </c>
      <c r="Q104" s="22" t="s">
        <v>71</v>
      </c>
      <c r="R104" s="23" t="n">
        <v>0</v>
      </c>
      <c r="S104" s="20"/>
      <c r="T104" s="21"/>
      <c r="U104" s="27"/>
      <c r="V104" s="23"/>
      <c r="W104" s="21"/>
      <c r="X104" s="15"/>
      <c r="Y104" s="22"/>
      <c r="Z104" s="15"/>
      <c r="AA104" s="23"/>
      <c r="AB104" s="22"/>
      <c r="AC104" s="21"/>
      <c r="AD104" s="15"/>
      <c r="AE104" s="22"/>
      <c r="AF104" s="15"/>
      <c r="AG104" s="23"/>
      <c r="AH104" s="22"/>
      <c r="AI104" s="21"/>
      <c r="AJ104" s="15"/>
      <c r="AK104" s="30"/>
      <c r="AL104" s="15"/>
      <c r="AM104" s="23"/>
      <c r="AN104" s="22"/>
      <c r="AO104" s="21"/>
      <c r="AP104" s="15"/>
      <c r="AQ104" s="22"/>
      <c r="AR104" s="15"/>
      <c r="AS104" s="23"/>
      <c r="AT104" s="22"/>
      <c r="AU104" s="21"/>
      <c r="AV104" s="15"/>
      <c r="AW104" s="22"/>
      <c r="AX104" s="15"/>
      <c r="AY104" s="23"/>
      <c r="AZ104" s="22"/>
      <c r="BA104" s="15"/>
      <c r="BB104" s="15"/>
      <c r="BC104" s="22"/>
      <c r="BD104" s="15"/>
      <c r="BE104" s="33"/>
      <c r="BF104" s="22"/>
      <c r="BG104" s="15"/>
      <c r="BH104" s="15"/>
      <c r="BI104" s="22"/>
      <c r="BJ104" s="15"/>
      <c r="BK104" s="33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22"/>
    </row>
    <row r="105" customFormat="false" ht="128.25" hidden="false" customHeight="true" outlineLevel="0" collapsed="false">
      <c r="A105" s="15" t="s">
        <v>64</v>
      </c>
      <c r="B105" s="16" t="s">
        <v>163</v>
      </c>
      <c r="C105" s="16" t="s">
        <v>44</v>
      </c>
      <c r="D105" s="16" t="s">
        <v>369</v>
      </c>
      <c r="E105" s="16" t="s">
        <v>370</v>
      </c>
      <c r="F105" s="17" t="str">
        <f aca="false">IF(E105&lt;&gt;"", HYPERLINK("http://kad.arbitr.ru/Card?number="&amp;IF(MID(E105, SEARCH("/", E105)+1, 2)&lt;&gt;"20", MID(E105, 1, SEARCH("/", E105))&amp;"20"&amp;MID(E105, SEARCH("/", E105)+1, 2), E105), "ссылка"), "")</f>
        <v>ссылка</v>
      </c>
      <c r="G105" s="18" t="n">
        <v>2349023645</v>
      </c>
      <c r="H105" s="8" t="s">
        <v>371</v>
      </c>
      <c r="I105" s="16" t="s">
        <v>8</v>
      </c>
      <c r="J105" s="16" t="s">
        <v>48</v>
      </c>
      <c r="K105" s="19" t="n">
        <v>45085</v>
      </c>
      <c r="L105" s="16" t="s">
        <v>163</v>
      </c>
      <c r="M105" s="16" t="s">
        <v>49</v>
      </c>
      <c r="N105" s="16"/>
      <c r="O105" s="46" t="s">
        <v>372</v>
      </c>
      <c r="P105" s="21" t="n">
        <v>45782</v>
      </c>
      <c r="Q105" s="31" t="s">
        <v>15</v>
      </c>
      <c r="R105" s="45" t="n">
        <v>0</v>
      </c>
      <c r="S105" s="20"/>
      <c r="T105" s="21"/>
      <c r="U105" s="27"/>
      <c r="V105" s="23"/>
      <c r="W105" s="21"/>
      <c r="X105" s="15"/>
      <c r="Y105" s="22"/>
      <c r="Z105" s="15"/>
      <c r="AA105" s="23"/>
      <c r="AB105" s="22"/>
      <c r="AC105" s="21"/>
      <c r="AD105" s="15"/>
      <c r="AE105" s="22"/>
      <c r="AF105" s="15"/>
      <c r="AG105" s="23"/>
      <c r="AH105" s="22"/>
      <c r="AI105" s="21"/>
      <c r="AJ105" s="15"/>
      <c r="AK105" s="30"/>
      <c r="AL105" s="15"/>
      <c r="AM105" s="23"/>
      <c r="AN105" s="22"/>
      <c r="AO105" s="21"/>
      <c r="AP105" s="15"/>
      <c r="AQ105" s="22"/>
      <c r="AR105" s="15"/>
      <c r="AS105" s="23"/>
      <c r="AT105" s="22"/>
      <c r="AU105" s="21"/>
      <c r="AV105" s="15"/>
      <c r="AW105" s="22"/>
      <c r="AX105" s="15"/>
      <c r="AY105" s="23"/>
      <c r="AZ105" s="22"/>
      <c r="BA105" s="15"/>
      <c r="BB105" s="15"/>
      <c r="BC105" s="22"/>
      <c r="BD105" s="15"/>
      <c r="BE105" s="33"/>
      <c r="BF105" s="22"/>
      <c r="BG105" s="15"/>
      <c r="BH105" s="15"/>
      <c r="BI105" s="22"/>
      <c r="BJ105" s="15"/>
      <c r="BK105" s="33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22"/>
    </row>
    <row r="106" customFormat="false" ht="98.25" hidden="false" customHeight="true" outlineLevel="0" collapsed="false">
      <c r="A106" s="15" t="s">
        <v>64</v>
      </c>
      <c r="B106" s="16" t="s">
        <v>163</v>
      </c>
      <c r="C106" s="16" t="s">
        <v>44</v>
      </c>
      <c r="D106" s="16" t="s">
        <v>369</v>
      </c>
      <c r="E106" s="16" t="s">
        <v>370</v>
      </c>
      <c r="F106" s="17" t="str">
        <f aca="false">IF(E106&lt;&gt;"", HYPERLINK("http://kad.arbitr.ru/Card?number="&amp;IF(MID(E106, SEARCH("/", E106)+1, 2)&lt;&gt;"20", MID(E106, 1, SEARCH("/", E106))&amp;"20"&amp;MID(E106, SEARCH("/", E106)+1, 2), E106), "ссылка"), "")</f>
        <v>ссылка</v>
      </c>
      <c r="G106" s="18" t="n">
        <v>2349023645</v>
      </c>
      <c r="H106" s="8" t="s">
        <v>371</v>
      </c>
      <c r="I106" s="16" t="s">
        <v>8</v>
      </c>
      <c r="J106" s="16" t="s">
        <v>48</v>
      </c>
      <c r="K106" s="19" t="n">
        <v>45085</v>
      </c>
      <c r="L106" s="16" t="s">
        <v>163</v>
      </c>
      <c r="M106" s="16" t="s">
        <v>60</v>
      </c>
      <c r="N106" s="16"/>
      <c r="O106" s="46" t="s">
        <v>373</v>
      </c>
      <c r="P106" s="21" t="n">
        <v>45782</v>
      </c>
      <c r="Q106" s="31" t="s">
        <v>15</v>
      </c>
      <c r="R106" s="45" t="n">
        <v>0</v>
      </c>
      <c r="S106" s="20" t="s">
        <v>374</v>
      </c>
      <c r="T106" s="21" t="n">
        <v>45915</v>
      </c>
      <c r="U106" s="24" t="s">
        <v>80</v>
      </c>
      <c r="V106" s="25" t="n">
        <v>94045</v>
      </c>
      <c r="W106" s="21"/>
      <c r="X106" s="15"/>
      <c r="Y106" s="53"/>
      <c r="Z106" s="15"/>
      <c r="AA106" s="23"/>
      <c r="AB106" s="22"/>
      <c r="AC106" s="21"/>
      <c r="AD106" s="15"/>
      <c r="AE106" s="22"/>
      <c r="AF106" s="15"/>
      <c r="AG106" s="23"/>
      <c r="AH106" s="22"/>
      <c r="AI106" s="21"/>
      <c r="AJ106" s="15"/>
      <c r="AK106" s="30"/>
      <c r="AL106" s="15"/>
      <c r="AM106" s="23"/>
      <c r="AN106" s="22"/>
      <c r="AO106" s="21"/>
      <c r="AP106" s="15"/>
      <c r="AQ106" s="22"/>
      <c r="AR106" s="15"/>
      <c r="AS106" s="23"/>
      <c r="AT106" s="22"/>
      <c r="AU106" s="21"/>
      <c r="AV106" s="15"/>
      <c r="AW106" s="22"/>
      <c r="AX106" s="15"/>
      <c r="AY106" s="23"/>
      <c r="AZ106" s="22"/>
      <c r="BA106" s="15"/>
      <c r="BB106" s="15"/>
      <c r="BC106" s="22"/>
      <c r="BD106" s="15"/>
      <c r="BE106" s="33"/>
      <c r="BF106" s="22"/>
      <c r="BG106" s="15"/>
      <c r="BH106" s="15"/>
      <c r="BI106" s="22"/>
      <c r="BJ106" s="15"/>
      <c r="BK106" s="33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22"/>
    </row>
    <row r="107" customFormat="false" ht="98.25" hidden="false" customHeight="true" outlineLevel="0" collapsed="false">
      <c r="A107" s="15" t="s">
        <v>64</v>
      </c>
      <c r="B107" s="16" t="s">
        <v>163</v>
      </c>
      <c r="C107" s="16" t="s">
        <v>44</v>
      </c>
      <c r="D107" s="16" t="s">
        <v>369</v>
      </c>
      <c r="E107" s="16" t="s">
        <v>370</v>
      </c>
      <c r="F107" s="17" t="str">
        <f aca="false">IF(E107&lt;&gt;"", HYPERLINK("http://kad.arbitr.ru/Card?number="&amp;IF(MID(E107, SEARCH("/", E107)+1, 2)&lt;&gt;"20", MID(E107, 1, SEARCH("/", E107))&amp;"20"&amp;MID(E107, SEARCH("/", E107)+1, 2), E107), "ссылка"), "")</f>
        <v>ссылка</v>
      </c>
      <c r="G107" s="18" t="n">
        <v>2349023645</v>
      </c>
      <c r="H107" s="8" t="s">
        <v>371</v>
      </c>
      <c r="I107" s="16" t="s">
        <v>8</v>
      </c>
      <c r="J107" s="16" t="s">
        <v>48</v>
      </c>
      <c r="K107" s="19" t="n">
        <v>45085</v>
      </c>
      <c r="L107" s="16" t="s">
        <v>163</v>
      </c>
      <c r="M107" s="16" t="s">
        <v>60</v>
      </c>
      <c r="N107" s="16"/>
      <c r="O107" s="20" t="s">
        <v>375</v>
      </c>
      <c r="P107" s="21" t="n">
        <v>45782</v>
      </c>
      <c r="Q107" s="31" t="s">
        <v>71</v>
      </c>
      <c r="R107" s="23" t="n">
        <v>0</v>
      </c>
      <c r="S107" s="20" t="s">
        <v>376</v>
      </c>
      <c r="T107" s="21" t="n">
        <v>45924</v>
      </c>
      <c r="U107" s="24" t="s">
        <v>80</v>
      </c>
      <c r="V107" s="25" t="n">
        <v>49216</v>
      </c>
      <c r="W107" s="21"/>
      <c r="X107" s="15"/>
      <c r="Y107" s="53"/>
      <c r="Z107" s="15"/>
      <c r="AA107" s="23"/>
      <c r="AB107" s="22"/>
      <c r="AC107" s="21"/>
      <c r="AD107" s="15"/>
      <c r="AE107" s="22"/>
      <c r="AF107" s="15"/>
      <c r="AG107" s="23"/>
      <c r="AH107" s="22"/>
      <c r="AI107" s="21"/>
      <c r="AJ107" s="15"/>
      <c r="AK107" s="30"/>
      <c r="AL107" s="15"/>
      <c r="AM107" s="23"/>
      <c r="AN107" s="22"/>
      <c r="AO107" s="21"/>
      <c r="AP107" s="15"/>
      <c r="AQ107" s="22"/>
      <c r="AR107" s="15"/>
      <c r="AS107" s="23"/>
      <c r="AT107" s="22"/>
      <c r="AU107" s="21"/>
      <c r="AV107" s="15"/>
      <c r="AW107" s="22"/>
      <c r="AX107" s="15"/>
      <c r="AY107" s="23"/>
      <c r="AZ107" s="22"/>
      <c r="BA107" s="15"/>
      <c r="BB107" s="15"/>
      <c r="BC107" s="22"/>
      <c r="BD107" s="15"/>
      <c r="BE107" s="33"/>
      <c r="BF107" s="22"/>
      <c r="BG107" s="15"/>
      <c r="BH107" s="15"/>
      <c r="BI107" s="22"/>
      <c r="BJ107" s="15"/>
      <c r="BK107" s="33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22"/>
    </row>
    <row r="108" customFormat="false" ht="92.25" hidden="false" customHeight="true" outlineLevel="0" collapsed="false">
      <c r="A108" s="15"/>
      <c r="B108" s="26" t="s">
        <v>113</v>
      </c>
      <c r="C108" s="16" t="s">
        <v>314</v>
      </c>
      <c r="D108" s="16" t="s">
        <v>377</v>
      </c>
      <c r="E108" s="16" t="s">
        <v>377</v>
      </c>
      <c r="F108" s="17" t="str">
        <f aca="false">IF(E108&lt;&gt;"", HYPERLINK("http://kad.arbitr.ru/Card?number="&amp;IF(MID(E108, SEARCH("/", E108)+1, 2)&lt;&gt;"20", MID(E108, 1, SEARCH("/", E108))&amp;"20"&amp;MID(E108, SEARCH("/", E108)+1, 2), E108), "ссылка"), "")</f>
        <v>ссылка</v>
      </c>
      <c r="G108" s="18" t="n">
        <v>2352038666</v>
      </c>
      <c r="H108" s="16" t="s">
        <v>378</v>
      </c>
      <c r="I108" s="16" t="s">
        <v>8</v>
      </c>
      <c r="J108" s="16" t="s">
        <v>48</v>
      </c>
      <c r="K108" s="19" t="n">
        <v>45959</v>
      </c>
      <c r="L108" s="16" t="s">
        <v>113</v>
      </c>
      <c r="M108" s="16"/>
      <c r="N108" s="16"/>
      <c r="O108" s="20" t="s">
        <v>379</v>
      </c>
      <c r="P108" s="21" t="n">
        <v>46048</v>
      </c>
      <c r="Q108" s="22" t="s">
        <v>71</v>
      </c>
      <c r="R108" s="23" t="n">
        <v>0</v>
      </c>
      <c r="S108" s="20"/>
      <c r="T108" s="21"/>
      <c r="U108" s="27"/>
      <c r="V108" s="23"/>
      <c r="W108" s="21"/>
      <c r="X108" s="15"/>
      <c r="Y108" s="22"/>
      <c r="Z108" s="15"/>
      <c r="AA108" s="23"/>
      <c r="AB108" s="22"/>
      <c r="AC108" s="21"/>
      <c r="AD108" s="15"/>
      <c r="AE108" s="22"/>
      <c r="AF108" s="15"/>
      <c r="AG108" s="23"/>
      <c r="AH108" s="22"/>
      <c r="AI108" s="15"/>
      <c r="AJ108" s="15"/>
      <c r="AK108" s="22"/>
      <c r="AL108" s="15"/>
      <c r="AM108" s="23"/>
      <c r="AN108" s="22"/>
      <c r="AO108" s="15"/>
      <c r="AP108" s="15"/>
      <c r="AQ108" s="15"/>
      <c r="AR108" s="15"/>
      <c r="AS108" s="23"/>
      <c r="AT108" s="15"/>
      <c r="AU108" s="15"/>
      <c r="AV108" s="15"/>
      <c r="AW108" s="15"/>
      <c r="AX108" s="15"/>
      <c r="AY108" s="23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  <c r="BV108" s="15"/>
      <c r="BW108" s="15"/>
      <c r="BX108" s="15"/>
      <c r="BY108" s="15"/>
      <c r="BZ108" s="15"/>
    </row>
    <row r="109" customFormat="false" ht="99" hidden="false" customHeight="true" outlineLevel="0" collapsed="false">
      <c r="A109" s="15"/>
      <c r="B109" s="26" t="s">
        <v>158</v>
      </c>
      <c r="C109" s="16" t="s">
        <v>44</v>
      </c>
      <c r="D109" s="16" t="s">
        <v>380</v>
      </c>
      <c r="E109" s="16" t="s">
        <v>381</v>
      </c>
      <c r="F109" s="17" t="str">
        <f aca="false">IF(E109&lt;&gt;"", HYPERLINK("http://kad.arbitr.ru/Card?number="&amp;IF(MID(E109, SEARCH("/", E109)+1, 2)&lt;&gt;"20", MID(E109, 1, SEARCH("/", E109))&amp;"20"&amp;MID(E109, SEARCH("/", E109)+1, 2), E109), "ссылка"), "")</f>
        <v>ссылка</v>
      </c>
      <c r="G109" s="18" t="n">
        <v>2353020397</v>
      </c>
      <c r="H109" s="8" t="s">
        <v>382</v>
      </c>
      <c r="I109" s="8" t="s">
        <v>8</v>
      </c>
      <c r="J109" s="16" t="s">
        <v>48</v>
      </c>
      <c r="K109" s="19" t="n">
        <v>43908</v>
      </c>
      <c r="L109" s="16" t="s">
        <v>158</v>
      </c>
      <c r="M109" s="16" t="s">
        <v>60</v>
      </c>
      <c r="N109" s="16" t="s">
        <v>349</v>
      </c>
      <c r="O109" s="20" t="s">
        <v>383</v>
      </c>
      <c r="P109" s="21" t="n">
        <v>44040</v>
      </c>
      <c r="Q109" s="22" t="s">
        <v>71</v>
      </c>
      <c r="R109" s="23" t="n">
        <v>36131</v>
      </c>
      <c r="S109" s="20" t="s">
        <v>384</v>
      </c>
      <c r="T109" s="21" t="n">
        <v>44114</v>
      </c>
      <c r="U109" s="27" t="s">
        <v>80</v>
      </c>
      <c r="V109" s="23" t="n">
        <v>73700</v>
      </c>
      <c r="W109" s="21" t="n">
        <v>44320</v>
      </c>
      <c r="X109" s="15" t="s">
        <v>89</v>
      </c>
      <c r="Y109" s="22" t="s">
        <v>90</v>
      </c>
      <c r="Z109" s="15" t="s">
        <v>91</v>
      </c>
      <c r="AA109" s="23" t="n">
        <v>0</v>
      </c>
      <c r="AB109" s="22" t="s">
        <v>92</v>
      </c>
      <c r="AC109" s="43" t="n">
        <v>46020</v>
      </c>
      <c r="AD109" s="15" t="s">
        <v>89</v>
      </c>
      <c r="AE109" s="15" t="s">
        <v>93</v>
      </c>
      <c r="AF109" s="15" t="s">
        <v>166</v>
      </c>
      <c r="AG109" s="23" t="n">
        <v>0</v>
      </c>
      <c r="AH109" s="15" t="s">
        <v>88</v>
      </c>
      <c r="AI109" s="43" t="s">
        <v>385</v>
      </c>
      <c r="AJ109" s="15" t="s">
        <v>154</v>
      </c>
      <c r="AK109" s="15" t="s">
        <v>168</v>
      </c>
      <c r="AL109" s="15"/>
      <c r="AM109" s="23"/>
      <c r="AN109" s="15"/>
      <c r="AO109" s="15"/>
      <c r="AP109" s="15"/>
      <c r="AQ109" s="15"/>
      <c r="AR109" s="15"/>
      <c r="AS109" s="23"/>
      <c r="AT109" s="15"/>
      <c r="AU109" s="15"/>
      <c r="AV109" s="15"/>
      <c r="AW109" s="15"/>
      <c r="AX109" s="15"/>
      <c r="AY109" s="23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15"/>
      <c r="BZ109" s="15"/>
    </row>
    <row r="110" customFormat="false" ht="99" hidden="false" customHeight="true" outlineLevel="0" collapsed="false">
      <c r="A110" s="15"/>
      <c r="B110" s="26" t="s">
        <v>158</v>
      </c>
      <c r="C110" s="16" t="s">
        <v>44</v>
      </c>
      <c r="D110" s="16" t="s">
        <v>386</v>
      </c>
      <c r="E110" s="16" t="s">
        <v>387</v>
      </c>
      <c r="F110" s="17" t="str">
        <f aca="false">IF(E110&lt;&gt;"", HYPERLINK("http://kad.arbitr.ru/Card?number="&amp;IF(MID(E110, SEARCH("/", E110)+1, 2)&lt;&gt;"20", MID(E110, 1, SEARCH("/", E110))&amp;"20"&amp;MID(E110, SEARCH("/", E110)+1, 2), E110), "ссылка"), "")</f>
        <v>ссылка</v>
      </c>
      <c r="G110" s="18" t="n">
        <v>2327006460</v>
      </c>
      <c r="H110" s="8" t="s">
        <v>388</v>
      </c>
      <c r="I110" s="8" t="s">
        <v>8</v>
      </c>
      <c r="J110" s="16" t="s">
        <v>48</v>
      </c>
      <c r="K110" s="19" t="n">
        <v>44104</v>
      </c>
      <c r="L110" s="16" t="s">
        <v>389</v>
      </c>
      <c r="M110" s="16" t="s">
        <v>114</v>
      </c>
      <c r="N110" s="16"/>
      <c r="O110" s="20" t="s">
        <v>390</v>
      </c>
      <c r="P110" s="21" t="n">
        <v>45631</v>
      </c>
      <c r="Q110" s="22" t="s">
        <v>71</v>
      </c>
      <c r="R110" s="23" t="n">
        <v>359</v>
      </c>
      <c r="S110" s="20" t="s">
        <v>391</v>
      </c>
      <c r="T110" s="21" t="n">
        <v>45631</v>
      </c>
      <c r="U110" s="27" t="s">
        <v>80</v>
      </c>
      <c r="V110" s="23" t="n">
        <v>359</v>
      </c>
      <c r="W110" s="21" t="n">
        <v>46220</v>
      </c>
      <c r="X110" s="15" t="s">
        <v>89</v>
      </c>
      <c r="Y110" s="22" t="s">
        <v>90</v>
      </c>
      <c r="Z110" s="15"/>
      <c r="AA110" s="23"/>
      <c r="AB110" s="22"/>
      <c r="AC110" s="15"/>
      <c r="AD110" s="15"/>
      <c r="AE110" s="15"/>
      <c r="AF110" s="15"/>
      <c r="AG110" s="23"/>
      <c r="AH110" s="15"/>
      <c r="AI110" s="15"/>
      <c r="AJ110" s="15"/>
      <c r="AK110" s="15"/>
      <c r="AL110" s="15"/>
      <c r="AM110" s="23"/>
      <c r="AN110" s="15"/>
      <c r="AO110" s="15"/>
      <c r="AP110" s="15"/>
      <c r="AQ110" s="15"/>
      <c r="AR110" s="15"/>
      <c r="AS110" s="23"/>
      <c r="AT110" s="15"/>
      <c r="AU110" s="15"/>
      <c r="AV110" s="15"/>
      <c r="AW110" s="15"/>
      <c r="AX110" s="15"/>
      <c r="AY110" s="23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</row>
    <row r="111" customFormat="false" ht="99" hidden="false" customHeight="true" outlineLevel="0" collapsed="false">
      <c r="A111" s="15"/>
      <c r="B111" s="26" t="s">
        <v>158</v>
      </c>
      <c r="C111" s="16" t="s">
        <v>44</v>
      </c>
      <c r="D111" s="16" t="s">
        <v>386</v>
      </c>
      <c r="E111" s="16" t="s">
        <v>387</v>
      </c>
      <c r="F111" s="17" t="str">
        <f aca="false">IF(E111&lt;&gt;"", HYPERLINK("http://kad.arbitr.ru/Card?number="&amp;IF(MID(E111, SEARCH("/", E111)+1, 2)&lt;&gt;"20", MID(E111, 1, SEARCH("/", E111))&amp;"20"&amp;MID(E111, SEARCH("/", E111)+1, 2), E111), "ссылка"), "")</f>
        <v>ссылка</v>
      </c>
      <c r="G111" s="18" t="n">
        <v>2327006460</v>
      </c>
      <c r="H111" s="8" t="s">
        <v>388</v>
      </c>
      <c r="I111" s="8" t="s">
        <v>8</v>
      </c>
      <c r="J111" s="16" t="s">
        <v>48</v>
      </c>
      <c r="K111" s="19" t="n">
        <v>44104</v>
      </c>
      <c r="L111" s="16" t="s">
        <v>389</v>
      </c>
      <c r="M111" s="16" t="s">
        <v>114</v>
      </c>
      <c r="N111" s="16"/>
      <c r="O111" s="20" t="s">
        <v>392</v>
      </c>
      <c r="P111" s="21" t="n">
        <v>45631</v>
      </c>
      <c r="Q111" s="22" t="s">
        <v>71</v>
      </c>
      <c r="R111" s="23" t="n">
        <v>2561</v>
      </c>
      <c r="S111" s="20" t="s">
        <v>393</v>
      </c>
      <c r="T111" s="21" t="n">
        <v>45631</v>
      </c>
      <c r="U111" s="27" t="s">
        <v>80</v>
      </c>
      <c r="V111" s="23" t="n">
        <v>2561</v>
      </c>
      <c r="W111" s="21" t="n">
        <v>46220</v>
      </c>
      <c r="X111" s="15" t="s">
        <v>89</v>
      </c>
      <c r="Y111" s="22" t="s">
        <v>90</v>
      </c>
      <c r="Z111" s="15"/>
      <c r="AA111" s="23"/>
      <c r="AB111" s="22"/>
      <c r="AC111" s="15"/>
      <c r="AD111" s="15"/>
      <c r="AE111" s="15"/>
      <c r="AF111" s="15"/>
      <c r="AG111" s="23"/>
      <c r="AH111" s="15"/>
      <c r="AI111" s="15"/>
      <c r="AJ111" s="15"/>
      <c r="AK111" s="15"/>
      <c r="AL111" s="15"/>
      <c r="AM111" s="23"/>
      <c r="AN111" s="15"/>
      <c r="AO111" s="15"/>
      <c r="AP111" s="15"/>
      <c r="AQ111" s="15"/>
      <c r="AR111" s="15"/>
      <c r="AS111" s="23"/>
      <c r="AT111" s="15"/>
      <c r="AU111" s="15"/>
      <c r="AV111" s="15"/>
      <c r="AW111" s="15"/>
      <c r="AX111" s="15"/>
      <c r="AY111" s="23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  <c r="BO111" s="15"/>
      <c r="BP111" s="15"/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</row>
    <row r="112" customFormat="false" ht="99" hidden="false" customHeight="true" outlineLevel="0" collapsed="false">
      <c r="A112" s="15"/>
      <c r="B112" s="26" t="s">
        <v>158</v>
      </c>
      <c r="C112" s="16" t="s">
        <v>44</v>
      </c>
      <c r="D112" s="16" t="s">
        <v>386</v>
      </c>
      <c r="E112" s="16" t="s">
        <v>387</v>
      </c>
      <c r="F112" s="17" t="str">
        <f aca="false">IF(E112&lt;&gt;"", HYPERLINK("http://kad.arbitr.ru/Card?number="&amp;IF(MID(E112, SEARCH("/", E112)+1, 2)&lt;&gt;"20", MID(E112, 1, SEARCH("/", E112))&amp;"20"&amp;MID(E112, SEARCH("/", E112)+1, 2), E112), "ссылка"), "")</f>
        <v>ссылка</v>
      </c>
      <c r="G112" s="18" t="n">
        <v>2327006460</v>
      </c>
      <c r="H112" s="8" t="s">
        <v>388</v>
      </c>
      <c r="I112" s="8" t="s">
        <v>8</v>
      </c>
      <c r="J112" s="16" t="s">
        <v>48</v>
      </c>
      <c r="K112" s="19" t="n">
        <v>44104</v>
      </c>
      <c r="L112" s="16" t="s">
        <v>389</v>
      </c>
      <c r="M112" s="16" t="s">
        <v>114</v>
      </c>
      <c r="N112" s="16"/>
      <c r="O112" s="20" t="s">
        <v>394</v>
      </c>
      <c r="P112" s="21" t="n">
        <v>45631</v>
      </c>
      <c r="Q112" s="22" t="s">
        <v>71</v>
      </c>
      <c r="R112" s="23" t="n">
        <v>5875</v>
      </c>
      <c r="S112" s="20" t="s">
        <v>395</v>
      </c>
      <c r="T112" s="21" t="n">
        <v>45631</v>
      </c>
      <c r="U112" s="27" t="s">
        <v>80</v>
      </c>
      <c r="V112" s="23" t="n">
        <v>5875</v>
      </c>
      <c r="W112" s="21" t="n">
        <v>46220</v>
      </c>
      <c r="X112" s="15" t="s">
        <v>89</v>
      </c>
      <c r="Y112" s="22" t="s">
        <v>90</v>
      </c>
      <c r="Z112" s="15"/>
      <c r="AA112" s="23"/>
      <c r="AB112" s="22"/>
      <c r="AC112" s="15"/>
      <c r="AD112" s="15"/>
      <c r="AE112" s="15"/>
      <c r="AF112" s="15"/>
      <c r="AG112" s="23"/>
      <c r="AH112" s="15"/>
      <c r="AI112" s="15"/>
      <c r="AJ112" s="15"/>
      <c r="AK112" s="15"/>
      <c r="AL112" s="15"/>
      <c r="AM112" s="23"/>
      <c r="AN112" s="15"/>
      <c r="AO112" s="15"/>
      <c r="AP112" s="15"/>
      <c r="AQ112" s="15"/>
      <c r="AR112" s="15"/>
      <c r="AS112" s="23"/>
      <c r="AT112" s="15"/>
      <c r="AU112" s="15"/>
      <c r="AV112" s="15"/>
      <c r="AW112" s="15"/>
      <c r="AX112" s="15"/>
      <c r="AY112" s="23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  <c r="BO112" s="15"/>
      <c r="BP112" s="15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</row>
    <row r="113" s="38" customFormat="true" ht="99" hidden="false" customHeight="true" outlineLevel="0" collapsed="false">
      <c r="A113" s="15"/>
      <c r="B113" s="26" t="s">
        <v>158</v>
      </c>
      <c r="C113" s="16" t="s">
        <v>44</v>
      </c>
      <c r="D113" s="16" t="s">
        <v>386</v>
      </c>
      <c r="E113" s="16" t="s">
        <v>387</v>
      </c>
      <c r="F113" s="17" t="str">
        <f aca="false">IF(E113&lt;&gt;"", HYPERLINK("http://kad.arbitr.ru/Card?number="&amp;IF(MID(E113, SEARCH("/", E113)+1, 2)&lt;&gt;"20", MID(E113, 1, SEARCH("/", E113))&amp;"20"&amp;MID(E113, SEARCH("/", E113)+1, 2), E113), "ссылка"), "")</f>
        <v>ссылка</v>
      </c>
      <c r="G113" s="18" t="n">
        <v>2327006460</v>
      </c>
      <c r="H113" s="8" t="s">
        <v>388</v>
      </c>
      <c r="I113" s="8" t="s">
        <v>8</v>
      </c>
      <c r="J113" s="16" t="s">
        <v>48</v>
      </c>
      <c r="K113" s="19" t="n">
        <v>44104</v>
      </c>
      <c r="L113" s="16" t="s">
        <v>389</v>
      </c>
      <c r="M113" s="16" t="s">
        <v>49</v>
      </c>
      <c r="N113" s="16"/>
      <c r="O113" s="20" t="s">
        <v>396</v>
      </c>
      <c r="P113" s="21" t="n">
        <v>45631</v>
      </c>
      <c r="Q113" s="22" t="s">
        <v>71</v>
      </c>
      <c r="R113" s="23" t="n">
        <v>6314</v>
      </c>
      <c r="S113" s="20" t="s">
        <v>397</v>
      </c>
      <c r="T113" s="21" t="n">
        <v>45631</v>
      </c>
      <c r="U113" s="27" t="s">
        <v>80</v>
      </c>
      <c r="V113" s="23" t="n">
        <v>6314</v>
      </c>
      <c r="W113" s="21" t="n">
        <v>46220</v>
      </c>
      <c r="X113" s="15" t="s">
        <v>89</v>
      </c>
      <c r="Y113" s="22" t="s">
        <v>90</v>
      </c>
      <c r="Z113" s="15"/>
      <c r="AA113" s="23"/>
      <c r="AB113" s="22"/>
      <c r="AC113" s="15"/>
      <c r="AD113" s="15"/>
      <c r="AE113" s="15"/>
      <c r="AF113" s="15"/>
      <c r="AG113" s="23"/>
      <c r="AH113" s="15"/>
      <c r="AI113" s="15"/>
      <c r="AJ113" s="15"/>
      <c r="AK113" s="15"/>
      <c r="AL113" s="15"/>
      <c r="AM113" s="23"/>
      <c r="AN113" s="15"/>
      <c r="AO113" s="15"/>
      <c r="AP113" s="15"/>
      <c r="AQ113" s="15"/>
      <c r="AR113" s="15"/>
      <c r="AS113" s="23"/>
      <c r="AT113" s="15"/>
      <c r="AU113" s="15"/>
      <c r="AV113" s="15"/>
      <c r="AW113" s="15"/>
      <c r="AX113" s="15"/>
      <c r="AY113" s="23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  <c r="BO113" s="15"/>
      <c r="BP113" s="15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XFC113" s="0"/>
      <c r="XFD113" s="0"/>
    </row>
    <row r="114" s="38" customFormat="true" ht="99" hidden="false" customHeight="true" outlineLevel="0" collapsed="false">
      <c r="A114" s="15"/>
      <c r="B114" s="26" t="s">
        <v>158</v>
      </c>
      <c r="C114" s="16" t="s">
        <v>44</v>
      </c>
      <c r="D114" s="16" t="s">
        <v>386</v>
      </c>
      <c r="E114" s="16" t="s">
        <v>387</v>
      </c>
      <c r="F114" s="17" t="str">
        <f aca="false">IF(E114&lt;&gt;"", HYPERLINK("http://kad.arbitr.ru/Card?number="&amp;IF(MID(E114, SEARCH("/", E114)+1, 2)&lt;&gt;"20", MID(E114, 1, SEARCH("/", E114))&amp;"20"&amp;MID(E114, SEARCH("/", E114)+1, 2), E114), "ссылка"), "")</f>
        <v>ссылка</v>
      </c>
      <c r="G114" s="18" t="n">
        <v>2327006460</v>
      </c>
      <c r="H114" s="8" t="s">
        <v>388</v>
      </c>
      <c r="I114" s="8" t="s">
        <v>8</v>
      </c>
      <c r="J114" s="16" t="s">
        <v>48</v>
      </c>
      <c r="K114" s="19" t="n">
        <v>44104</v>
      </c>
      <c r="L114" s="16" t="s">
        <v>389</v>
      </c>
      <c r="M114" s="16" t="s">
        <v>114</v>
      </c>
      <c r="N114" s="16"/>
      <c r="O114" s="20" t="s">
        <v>398</v>
      </c>
      <c r="P114" s="21" t="n">
        <v>45631</v>
      </c>
      <c r="Q114" s="22" t="s">
        <v>71</v>
      </c>
      <c r="R114" s="23" t="n">
        <v>1333</v>
      </c>
      <c r="S114" s="20" t="s">
        <v>399</v>
      </c>
      <c r="T114" s="21" t="n">
        <v>45631</v>
      </c>
      <c r="U114" s="27" t="s">
        <v>80</v>
      </c>
      <c r="V114" s="23" t="n">
        <v>1333</v>
      </c>
      <c r="W114" s="21" t="n">
        <v>46220</v>
      </c>
      <c r="X114" s="15" t="s">
        <v>89</v>
      </c>
      <c r="Y114" s="22" t="s">
        <v>90</v>
      </c>
      <c r="Z114" s="15"/>
      <c r="AA114" s="23"/>
      <c r="AB114" s="22"/>
      <c r="AC114" s="15"/>
      <c r="AD114" s="15"/>
      <c r="AE114" s="15"/>
      <c r="AF114" s="15"/>
      <c r="AG114" s="23"/>
      <c r="AH114" s="15"/>
      <c r="AI114" s="15"/>
      <c r="AJ114" s="15"/>
      <c r="AK114" s="15"/>
      <c r="AL114" s="15"/>
      <c r="AM114" s="23"/>
      <c r="AN114" s="15"/>
      <c r="AO114" s="15"/>
      <c r="AP114" s="15"/>
      <c r="AQ114" s="15"/>
      <c r="AR114" s="15"/>
      <c r="AS114" s="23"/>
      <c r="AT114" s="15"/>
      <c r="AU114" s="15"/>
      <c r="AV114" s="15"/>
      <c r="AW114" s="15"/>
      <c r="AX114" s="15"/>
      <c r="AY114" s="23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  <c r="BO114" s="15"/>
      <c r="BP114" s="15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XFC114" s="0"/>
      <c r="XFD114" s="0"/>
    </row>
    <row r="115" s="38" customFormat="true" ht="99" hidden="false" customHeight="true" outlineLevel="0" collapsed="false">
      <c r="A115" s="15"/>
      <c r="B115" s="26" t="s">
        <v>158</v>
      </c>
      <c r="C115" s="16" t="s">
        <v>44</v>
      </c>
      <c r="D115" s="16" t="s">
        <v>386</v>
      </c>
      <c r="E115" s="16" t="s">
        <v>387</v>
      </c>
      <c r="F115" s="17" t="str">
        <f aca="false">IF(E115&lt;&gt;"", HYPERLINK("http://kad.arbitr.ru/Card?number="&amp;IF(MID(E115, SEARCH("/", E115)+1, 2)&lt;&gt;"20", MID(E115, 1, SEARCH("/", E115))&amp;"20"&amp;MID(E115, SEARCH("/", E115)+1, 2), E115), "ссылка"), "")</f>
        <v>ссылка</v>
      </c>
      <c r="G115" s="18" t="n">
        <v>2327006460</v>
      </c>
      <c r="H115" s="8" t="s">
        <v>388</v>
      </c>
      <c r="I115" s="8" t="s">
        <v>8</v>
      </c>
      <c r="J115" s="16" t="s">
        <v>48</v>
      </c>
      <c r="K115" s="19" t="n">
        <v>44104</v>
      </c>
      <c r="L115" s="16" t="s">
        <v>389</v>
      </c>
      <c r="M115" s="16" t="s">
        <v>49</v>
      </c>
      <c r="N115" s="16"/>
      <c r="O115" s="20" t="s">
        <v>400</v>
      </c>
      <c r="P115" s="21" t="n">
        <v>45631</v>
      </c>
      <c r="Q115" s="22" t="s">
        <v>71</v>
      </c>
      <c r="R115" s="23" t="n">
        <v>281</v>
      </c>
      <c r="S115" s="20" t="s">
        <v>401</v>
      </c>
      <c r="T115" s="21" t="n">
        <v>45631</v>
      </c>
      <c r="U115" s="27" t="s">
        <v>80</v>
      </c>
      <c r="V115" s="23" t="n">
        <v>281</v>
      </c>
      <c r="W115" s="21" t="n">
        <v>46220</v>
      </c>
      <c r="X115" s="15" t="s">
        <v>89</v>
      </c>
      <c r="Y115" s="22" t="s">
        <v>90</v>
      </c>
      <c r="Z115" s="15"/>
      <c r="AA115" s="23"/>
      <c r="AB115" s="22"/>
      <c r="AC115" s="15"/>
      <c r="AD115" s="15"/>
      <c r="AE115" s="15"/>
      <c r="AF115" s="15"/>
      <c r="AG115" s="23"/>
      <c r="AH115" s="15"/>
      <c r="AI115" s="15"/>
      <c r="AJ115" s="15"/>
      <c r="AK115" s="15"/>
      <c r="AL115" s="15"/>
      <c r="AM115" s="23"/>
      <c r="AN115" s="15"/>
      <c r="AO115" s="15"/>
      <c r="AP115" s="15"/>
      <c r="AQ115" s="15"/>
      <c r="AR115" s="15"/>
      <c r="AS115" s="23"/>
      <c r="AT115" s="15"/>
      <c r="AU115" s="15"/>
      <c r="AV115" s="15"/>
      <c r="AW115" s="15"/>
      <c r="AX115" s="15"/>
      <c r="AY115" s="23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XFC115" s="0"/>
      <c r="XFD115" s="0"/>
    </row>
    <row r="116" s="38" customFormat="true" ht="99" hidden="false" customHeight="true" outlineLevel="0" collapsed="false">
      <c r="A116" s="15"/>
      <c r="B116" s="26" t="s">
        <v>158</v>
      </c>
      <c r="C116" s="16" t="s">
        <v>44</v>
      </c>
      <c r="D116" s="16" t="s">
        <v>386</v>
      </c>
      <c r="E116" s="16" t="s">
        <v>387</v>
      </c>
      <c r="F116" s="17" t="str">
        <f aca="false">IF(E116&lt;&gt;"", HYPERLINK("http://kad.arbitr.ru/Card?number="&amp;IF(MID(E116, SEARCH("/", E116)+1, 2)&lt;&gt;"20", MID(E116, 1, SEARCH("/", E116))&amp;"20"&amp;MID(E116, SEARCH("/", E116)+1, 2), E116), "ссылка"), "")</f>
        <v>ссылка</v>
      </c>
      <c r="G116" s="18" t="n">
        <v>2327006460</v>
      </c>
      <c r="H116" s="8" t="s">
        <v>388</v>
      </c>
      <c r="I116" s="8" t="s">
        <v>8</v>
      </c>
      <c r="J116" s="16" t="s">
        <v>48</v>
      </c>
      <c r="K116" s="19" t="n">
        <v>44104</v>
      </c>
      <c r="L116" s="16" t="s">
        <v>389</v>
      </c>
      <c r="M116" s="16" t="s">
        <v>49</v>
      </c>
      <c r="N116" s="16"/>
      <c r="O116" s="20" t="s">
        <v>402</v>
      </c>
      <c r="P116" s="21" t="n">
        <v>46084</v>
      </c>
      <c r="Q116" s="22" t="s">
        <v>71</v>
      </c>
      <c r="R116" s="23" t="n">
        <v>4037</v>
      </c>
      <c r="S116" s="20" t="s">
        <v>403</v>
      </c>
      <c r="T116" s="21" t="n">
        <v>46078</v>
      </c>
      <c r="U116" s="27" t="s">
        <v>80</v>
      </c>
      <c r="V116" s="23" t="n">
        <v>4037</v>
      </c>
      <c r="W116" s="21" t="n">
        <v>46220</v>
      </c>
      <c r="X116" s="15" t="s">
        <v>89</v>
      </c>
      <c r="Y116" s="22" t="s">
        <v>90</v>
      </c>
      <c r="Z116" s="15"/>
      <c r="AA116" s="23"/>
      <c r="AB116" s="22"/>
      <c r="AC116" s="15"/>
      <c r="AD116" s="15"/>
      <c r="AE116" s="15"/>
      <c r="AF116" s="15"/>
      <c r="AG116" s="23"/>
      <c r="AH116" s="15"/>
      <c r="AI116" s="15"/>
      <c r="AJ116" s="15"/>
      <c r="AK116" s="15"/>
      <c r="AL116" s="15"/>
      <c r="AM116" s="23"/>
      <c r="AN116" s="15"/>
      <c r="AO116" s="15"/>
      <c r="AP116" s="15"/>
      <c r="AQ116" s="15"/>
      <c r="AR116" s="15"/>
      <c r="AS116" s="23"/>
      <c r="AT116" s="15"/>
      <c r="AU116" s="15"/>
      <c r="AV116" s="15"/>
      <c r="AW116" s="15"/>
      <c r="AX116" s="15"/>
      <c r="AY116" s="23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XFC116" s="0"/>
      <c r="XFD116" s="0"/>
    </row>
    <row r="117" customFormat="false" ht="177.75" hidden="false" customHeight="true" outlineLevel="0" collapsed="false">
      <c r="A117" s="15"/>
      <c r="B117" s="26" t="s">
        <v>404</v>
      </c>
      <c r="C117" s="16" t="s">
        <v>405</v>
      </c>
      <c r="D117" s="16" t="s">
        <v>406</v>
      </c>
      <c r="E117" s="16" t="s">
        <v>407</v>
      </c>
      <c r="F117" s="17" t="str">
        <f aca="false">IF(E117&lt;&gt;"", HYPERLINK("http://kad.arbitr.ru/Card?number="&amp;IF(MID(E117, SEARCH("/", E117)+1, 2)&lt;&gt;"20", MID(E117, 1, SEARCH("/", E117))&amp;"20"&amp;MID(E117, SEARCH("/", E117)+1, 2), E117), "ссылка"), "")</f>
        <v>ссылка</v>
      </c>
      <c r="G117" s="18" t="n">
        <v>2355012458</v>
      </c>
      <c r="H117" s="8" t="s">
        <v>408</v>
      </c>
      <c r="I117" s="8" t="s">
        <v>8</v>
      </c>
      <c r="J117" s="16" t="s">
        <v>48</v>
      </c>
      <c r="K117" s="19" t="n">
        <v>41507</v>
      </c>
      <c r="L117" s="16" t="s">
        <v>404</v>
      </c>
      <c r="M117" s="16" t="s">
        <v>60</v>
      </c>
      <c r="N117" s="16" t="s">
        <v>409</v>
      </c>
      <c r="O117" s="20" t="s">
        <v>410</v>
      </c>
      <c r="P117" s="21" t="n">
        <v>42275</v>
      </c>
      <c r="Q117" s="22" t="s">
        <v>71</v>
      </c>
      <c r="R117" s="23" t="n">
        <v>0</v>
      </c>
      <c r="S117" s="20" t="s">
        <v>411</v>
      </c>
      <c r="T117" s="21" t="n">
        <v>44689</v>
      </c>
      <c r="U117" s="27" t="s">
        <v>412</v>
      </c>
      <c r="V117" s="23" t="n">
        <v>2164394</v>
      </c>
      <c r="W117" s="21" t="n">
        <v>44173</v>
      </c>
      <c r="X117" s="15" t="s">
        <v>89</v>
      </c>
      <c r="Y117" s="22" t="s">
        <v>90</v>
      </c>
      <c r="Z117" s="15" t="s">
        <v>147</v>
      </c>
      <c r="AA117" s="23" t="n">
        <v>0</v>
      </c>
      <c r="AB117" s="22" t="s">
        <v>413</v>
      </c>
      <c r="AC117" s="21" t="n">
        <v>44265</v>
      </c>
      <c r="AD117" s="15" t="s">
        <v>89</v>
      </c>
      <c r="AE117" s="22" t="s">
        <v>90</v>
      </c>
      <c r="AF117" s="15" t="s">
        <v>132</v>
      </c>
      <c r="AG117" s="23" t="n">
        <v>0</v>
      </c>
      <c r="AH117" s="22" t="s">
        <v>148</v>
      </c>
      <c r="AI117" s="21" t="n">
        <v>45181</v>
      </c>
      <c r="AJ117" s="15" t="s">
        <v>89</v>
      </c>
      <c r="AK117" s="22" t="s">
        <v>90</v>
      </c>
      <c r="AL117" s="15" t="s">
        <v>166</v>
      </c>
      <c r="AM117" s="23" t="n">
        <v>0</v>
      </c>
      <c r="AN117" s="22" t="s">
        <v>92</v>
      </c>
      <c r="AO117" s="15"/>
      <c r="AP117" s="15"/>
      <c r="AQ117" s="15"/>
      <c r="AR117" s="15"/>
      <c r="AS117" s="23"/>
      <c r="AT117" s="15"/>
      <c r="AU117" s="15"/>
      <c r="AV117" s="15"/>
      <c r="AW117" s="15"/>
      <c r="AX117" s="15"/>
      <c r="AY117" s="23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</row>
    <row r="118" customFormat="false" ht="116.25" hidden="false" customHeight="true" outlineLevel="0" collapsed="false">
      <c r="A118" s="15"/>
      <c r="B118" s="26" t="s">
        <v>404</v>
      </c>
      <c r="C118" s="16" t="s">
        <v>405</v>
      </c>
      <c r="D118" s="16" t="s">
        <v>406</v>
      </c>
      <c r="E118" s="16" t="s">
        <v>407</v>
      </c>
      <c r="F118" s="17" t="str">
        <f aca="false">IF(E118&lt;&gt;"", HYPERLINK("http://kad.arbitr.ru/Card?number="&amp;IF(MID(E118, SEARCH("/", E118)+1, 2)&lt;&gt;"20", MID(E118, 1, SEARCH("/", E118))&amp;"20"&amp;MID(E118, SEARCH("/", E118)+1, 2), E118), "ссылка"), "")</f>
        <v>ссылка</v>
      </c>
      <c r="G118" s="18" t="n">
        <v>2355012458</v>
      </c>
      <c r="H118" s="8" t="s">
        <v>408</v>
      </c>
      <c r="I118" s="8" t="s">
        <v>8</v>
      </c>
      <c r="J118" s="16" t="s">
        <v>48</v>
      </c>
      <c r="K118" s="19" t="n">
        <v>41507</v>
      </c>
      <c r="L118" s="16" t="s">
        <v>404</v>
      </c>
      <c r="M118" s="16" t="s">
        <v>156</v>
      </c>
      <c r="N118" s="16" t="s">
        <v>409</v>
      </c>
      <c r="O118" s="20" t="s">
        <v>414</v>
      </c>
      <c r="P118" s="21" t="n">
        <v>44015</v>
      </c>
      <c r="Q118" s="22" t="s">
        <v>415</v>
      </c>
      <c r="R118" s="23" t="n">
        <v>0</v>
      </c>
      <c r="S118" s="20" t="s">
        <v>416</v>
      </c>
      <c r="T118" s="21" t="n">
        <v>44728</v>
      </c>
      <c r="U118" s="27" t="s">
        <v>412</v>
      </c>
      <c r="V118" s="23" t="n">
        <v>6664</v>
      </c>
      <c r="W118" s="21" t="n">
        <v>44173</v>
      </c>
      <c r="X118" s="15" t="s">
        <v>89</v>
      </c>
      <c r="Y118" s="22" t="s">
        <v>90</v>
      </c>
      <c r="Z118" s="15" t="s">
        <v>147</v>
      </c>
      <c r="AA118" s="23" t="n">
        <v>0</v>
      </c>
      <c r="AB118" s="22" t="s">
        <v>413</v>
      </c>
      <c r="AC118" s="21" t="n">
        <v>44265</v>
      </c>
      <c r="AD118" s="15" t="s">
        <v>89</v>
      </c>
      <c r="AE118" s="22" t="s">
        <v>90</v>
      </c>
      <c r="AF118" s="15" t="s">
        <v>132</v>
      </c>
      <c r="AG118" s="23" t="n">
        <v>0</v>
      </c>
      <c r="AH118" s="22" t="s">
        <v>148</v>
      </c>
      <c r="AI118" s="21" t="n">
        <v>45175</v>
      </c>
      <c r="AJ118" s="15" t="s">
        <v>89</v>
      </c>
      <c r="AK118" s="22" t="s">
        <v>90</v>
      </c>
      <c r="AL118" s="15" t="s">
        <v>166</v>
      </c>
      <c r="AM118" s="23" t="n">
        <v>0</v>
      </c>
      <c r="AN118" s="22" t="s">
        <v>92</v>
      </c>
      <c r="AO118" s="21" t="n">
        <v>45224</v>
      </c>
      <c r="AP118" s="15" t="s">
        <v>89</v>
      </c>
      <c r="AQ118" s="22" t="s">
        <v>93</v>
      </c>
      <c r="AR118" s="15" t="s">
        <v>147</v>
      </c>
      <c r="AS118" s="23"/>
      <c r="AT118" s="22" t="s">
        <v>148</v>
      </c>
      <c r="AU118" s="15"/>
      <c r="AV118" s="15"/>
      <c r="AW118" s="15"/>
      <c r="AX118" s="15"/>
      <c r="AY118" s="23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</row>
    <row r="119" customFormat="false" ht="111.75" hidden="false" customHeight="true" outlineLevel="0" collapsed="false">
      <c r="A119" s="15"/>
      <c r="B119" s="26" t="s">
        <v>404</v>
      </c>
      <c r="C119" s="16" t="s">
        <v>405</v>
      </c>
      <c r="D119" s="16" t="s">
        <v>406</v>
      </c>
      <c r="E119" s="16" t="s">
        <v>407</v>
      </c>
      <c r="F119" s="17" t="str">
        <f aca="false">IF(E119&lt;&gt;"", HYPERLINK("http://kad.arbitr.ru/Card?number="&amp;IF(MID(E119, SEARCH("/", E119)+1, 2)&lt;&gt;"20", MID(E119, 1, SEARCH("/", E119))&amp;"20"&amp;MID(E119, SEARCH("/", E119)+1, 2), E119), "ссылка"), "")</f>
        <v>ссылка</v>
      </c>
      <c r="G119" s="18" t="n">
        <v>2355012458</v>
      </c>
      <c r="H119" s="8" t="s">
        <v>408</v>
      </c>
      <c r="I119" s="8" t="s">
        <v>8</v>
      </c>
      <c r="J119" s="16" t="s">
        <v>48</v>
      </c>
      <c r="K119" s="19" t="n">
        <v>41507</v>
      </c>
      <c r="L119" s="16" t="s">
        <v>404</v>
      </c>
      <c r="M119" s="16" t="s">
        <v>417</v>
      </c>
      <c r="N119" s="16" t="s">
        <v>409</v>
      </c>
      <c r="O119" s="20" t="s">
        <v>418</v>
      </c>
      <c r="P119" s="21" t="n">
        <v>44015</v>
      </c>
      <c r="Q119" s="22" t="s">
        <v>415</v>
      </c>
      <c r="R119" s="23" t="n">
        <v>0</v>
      </c>
      <c r="S119" s="20" t="s">
        <v>418</v>
      </c>
      <c r="T119" s="21" t="n">
        <v>44742</v>
      </c>
      <c r="U119" s="27" t="s">
        <v>412</v>
      </c>
      <c r="V119" s="23" t="n">
        <v>40757</v>
      </c>
      <c r="W119" s="21" t="n">
        <v>44173</v>
      </c>
      <c r="X119" s="15" t="s">
        <v>89</v>
      </c>
      <c r="Y119" s="22" t="s">
        <v>90</v>
      </c>
      <c r="Z119" s="15" t="s">
        <v>147</v>
      </c>
      <c r="AA119" s="23" t="n">
        <v>0</v>
      </c>
      <c r="AB119" s="22" t="s">
        <v>413</v>
      </c>
      <c r="AC119" s="21" t="n">
        <v>44265</v>
      </c>
      <c r="AD119" s="15" t="s">
        <v>89</v>
      </c>
      <c r="AE119" s="22" t="s">
        <v>90</v>
      </c>
      <c r="AF119" s="15" t="s">
        <v>132</v>
      </c>
      <c r="AG119" s="23" t="n">
        <v>0</v>
      </c>
      <c r="AH119" s="22" t="s">
        <v>148</v>
      </c>
      <c r="AI119" s="15"/>
      <c r="AJ119" s="15"/>
      <c r="AK119" s="22"/>
      <c r="AL119" s="15"/>
      <c r="AM119" s="23"/>
      <c r="AN119" s="22"/>
      <c r="AO119" s="15"/>
      <c r="AP119" s="15"/>
      <c r="AQ119" s="15"/>
      <c r="AR119" s="15"/>
      <c r="AS119" s="23"/>
      <c r="AT119" s="15"/>
      <c r="AU119" s="15"/>
      <c r="AV119" s="15"/>
      <c r="AW119" s="15"/>
      <c r="AX119" s="15"/>
      <c r="AY119" s="23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</row>
    <row r="120" customFormat="false" ht="130.5" hidden="false" customHeight="true" outlineLevel="0" collapsed="false">
      <c r="A120" s="15"/>
      <c r="B120" s="26" t="s">
        <v>404</v>
      </c>
      <c r="C120" s="16" t="s">
        <v>405</v>
      </c>
      <c r="D120" s="16" t="s">
        <v>406</v>
      </c>
      <c r="E120" s="16" t="s">
        <v>407</v>
      </c>
      <c r="F120" s="17" t="str">
        <f aca="false">IF(E120&lt;&gt;"", HYPERLINK("http://kad.arbitr.ru/Card?number="&amp;IF(MID(E120, SEARCH("/", E120)+1, 2)&lt;&gt;"20", MID(E120, 1, SEARCH("/", E120))&amp;"20"&amp;MID(E120, SEARCH("/", E120)+1, 2), E120), "ссылка"), "")</f>
        <v>ссылка</v>
      </c>
      <c r="G120" s="18" t="n">
        <v>2355012458</v>
      </c>
      <c r="H120" s="8" t="s">
        <v>408</v>
      </c>
      <c r="I120" s="8" t="s">
        <v>8</v>
      </c>
      <c r="J120" s="16" t="s">
        <v>48</v>
      </c>
      <c r="K120" s="19" t="n">
        <v>41507</v>
      </c>
      <c r="L120" s="16" t="s">
        <v>404</v>
      </c>
      <c r="M120" s="16" t="s">
        <v>114</v>
      </c>
      <c r="N120" s="16" t="s">
        <v>409</v>
      </c>
      <c r="O120" s="40" t="s">
        <v>419</v>
      </c>
      <c r="P120" s="21" t="n">
        <v>44078</v>
      </c>
      <c r="Q120" s="22" t="s">
        <v>71</v>
      </c>
      <c r="R120" s="23" t="n">
        <v>0</v>
      </c>
      <c r="S120" s="20" t="s">
        <v>420</v>
      </c>
      <c r="T120" s="21" t="n">
        <v>44078</v>
      </c>
      <c r="U120" s="27" t="s">
        <v>80</v>
      </c>
      <c r="V120" s="23" t="n">
        <v>9261</v>
      </c>
      <c r="W120" s="21"/>
      <c r="X120" s="15"/>
      <c r="Y120" s="22"/>
      <c r="Z120" s="15"/>
      <c r="AA120" s="23"/>
      <c r="AB120" s="22"/>
      <c r="AC120" s="21"/>
      <c r="AD120" s="15"/>
      <c r="AE120" s="22"/>
      <c r="AF120" s="15"/>
      <c r="AG120" s="23"/>
      <c r="AH120" s="22"/>
      <c r="AI120" s="15"/>
      <c r="AJ120" s="15"/>
      <c r="AK120" s="22"/>
      <c r="AL120" s="15"/>
      <c r="AM120" s="23"/>
      <c r="AN120" s="22"/>
      <c r="AO120" s="15"/>
      <c r="AP120" s="15"/>
      <c r="AQ120" s="15"/>
      <c r="AR120" s="15"/>
      <c r="AS120" s="23"/>
      <c r="AT120" s="15"/>
      <c r="AU120" s="15"/>
      <c r="AV120" s="15"/>
      <c r="AW120" s="15"/>
      <c r="AX120" s="15"/>
      <c r="AY120" s="23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</row>
    <row r="121" customFormat="false" ht="130.5" hidden="false" customHeight="true" outlineLevel="0" collapsed="false">
      <c r="A121" s="15"/>
      <c r="B121" s="26" t="s">
        <v>404</v>
      </c>
      <c r="C121" s="16" t="s">
        <v>405</v>
      </c>
      <c r="D121" s="16" t="s">
        <v>406</v>
      </c>
      <c r="E121" s="16" t="s">
        <v>407</v>
      </c>
      <c r="F121" s="17" t="str">
        <f aca="false">IF(E121&lt;&gt;"", HYPERLINK("http://kad.arbitr.ru/Card?number="&amp;IF(MID(E121, SEARCH("/", E121)+1, 2)&lt;&gt;"20", MID(E121, 1, SEARCH("/", E121))&amp;"20"&amp;MID(E121, SEARCH("/", E121)+1, 2), E121), "ссылка"), "")</f>
        <v>ссылка</v>
      </c>
      <c r="G121" s="18" t="n">
        <v>2355012458</v>
      </c>
      <c r="H121" s="8" t="s">
        <v>408</v>
      </c>
      <c r="I121" s="8" t="s">
        <v>8</v>
      </c>
      <c r="J121" s="16" t="s">
        <v>48</v>
      </c>
      <c r="K121" s="19" t="n">
        <v>41507</v>
      </c>
      <c r="L121" s="16" t="s">
        <v>404</v>
      </c>
      <c r="M121" s="16" t="s">
        <v>114</v>
      </c>
      <c r="N121" s="16" t="s">
        <v>409</v>
      </c>
      <c r="O121" s="20" t="s">
        <v>150</v>
      </c>
      <c r="P121" s="21" t="n">
        <v>45397</v>
      </c>
      <c r="Q121" s="22" t="s">
        <v>71</v>
      </c>
      <c r="R121" s="23" t="n">
        <v>0</v>
      </c>
      <c r="S121" s="20" t="s">
        <v>150</v>
      </c>
      <c r="T121" s="21" t="n">
        <v>45403</v>
      </c>
      <c r="U121" s="27" t="s">
        <v>80</v>
      </c>
      <c r="V121" s="23" t="n">
        <v>1399.5</v>
      </c>
      <c r="W121" s="21"/>
      <c r="X121" s="15"/>
      <c r="Y121" s="22"/>
      <c r="Z121" s="15"/>
      <c r="AA121" s="23"/>
      <c r="AB121" s="22"/>
      <c r="AC121" s="21"/>
      <c r="AD121" s="15"/>
      <c r="AE121" s="22"/>
      <c r="AF121" s="15"/>
      <c r="AG121" s="23"/>
      <c r="AH121" s="22"/>
      <c r="AI121" s="15"/>
      <c r="AJ121" s="15"/>
      <c r="AK121" s="22"/>
      <c r="AL121" s="15"/>
      <c r="AM121" s="23"/>
      <c r="AN121" s="22"/>
      <c r="AO121" s="15"/>
      <c r="AP121" s="15"/>
      <c r="AQ121" s="15"/>
      <c r="AR121" s="15"/>
      <c r="AS121" s="23"/>
      <c r="AT121" s="15"/>
      <c r="AU121" s="15"/>
      <c r="AV121" s="15"/>
      <c r="AW121" s="15"/>
      <c r="AX121" s="15"/>
      <c r="AY121" s="23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</row>
    <row r="122" customFormat="false" ht="69.75" hidden="false" customHeight="true" outlineLevel="0" collapsed="false">
      <c r="A122" s="15"/>
      <c r="B122" s="26" t="s">
        <v>404</v>
      </c>
      <c r="C122" s="16" t="s">
        <v>55</v>
      </c>
      <c r="D122" s="16" t="s">
        <v>421</v>
      </c>
      <c r="E122" s="16" t="s">
        <v>422</v>
      </c>
      <c r="F122" s="17" t="str">
        <f aca="false">IF(E122&lt;&gt;"", HYPERLINK("http://kad.arbitr.ru/Card?number="&amp;IF(MID(E122, SEARCH("/", E122)+1, 2)&lt;&gt;"20", MID(E122, 1, SEARCH("/", E122))&amp;"20"&amp;MID(E122, SEARCH("/", E122)+1, 2), E122), "ссылка"), "")</f>
        <v>ссылка</v>
      </c>
      <c r="G122" s="18" t="n">
        <v>583400178800</v>
      </c>
      <c r="H122" s="8" t="s">
        <v>423</v>
      </c>
      <c r="I122" s="16" t="s">
        <v>8</v>
      </c>
      <c r="J122" s="16" t="s">
        <v>59</v>
      </c>
      <c r="K122" s="19" t="n">
        <v>44784</v>
      </c>
      <c r="L122" s="16" t="s">
        <v>404</v>
      </c>
      <c r="M122" s="16" t="s">
        <v>114</v>
      </c>
      <c r="N122" s="16" t="s">
        <v>424</v>
      </c>
      <c r="O122" s="20" t="s">
        <v>425</v>
      </c>
      <c r="P122" s="21"/>
      <c r="Q122" s="22"/>
      <c r="R122" s="23"/>
      <c r="S122" s="20" t="s">
        <v>425</v>
      </c>
      <c r="T122" s="21"/>
      <c r="U122" s="27"/>
      <c r="V122" s="23" t="n">
        <v>94965</v>
      </c>
      <c r="W122" s="21" t="n">
        <v>46055</v>
      </c>
      <c r="X122" s="15" t="s">
        <v>89</v>
      </c>
      <c r="Y122" s="22" t="s">
        <v>90</v>
      </c>
      <c r="Z122" s="15"/>
      <c r="AA122" s="23"/>
      <c r="AB122" s="22"/>
      <c r="AC122" s="21" t="n">
        <v>46100</v>
      </c>
      <c r="AD122" s="15" t="s">
        <v>89</v>
      </c>
      <c r="AE122" s="22" t="s">
        <v>93</v>
      </c>
      <c r="AF122" s="15"/>
      <c r="AG122" s="23"/>
      <c r="AH122" s="22"/>
      <c r="AI122" s="43" t="s">
        <v>426</v>
      </c>
      <c r="AJ122" s="15" t="s">
        <v>154</v>
      </c>
      <c r="AK122" s="22" t="s">
        <v>168</v>
      </c>
      <c r="AL122" s="15" t="s">
        <v>166</v>
      </c>
      <c r="AM122" s="23" t="n">
        <v>0</v>
      </c>
      <c r="AN122" s="22" t="s">
        <v>169</v>
      </c>
      <c r="AO122" s="15"/>
      <c r="AP122" s="15"/>
      <c r="AQ122" s="15"/>
      <c r="AR122" s="15"/>
      <c r="AS122" s="23"/>
      <c r="AT122" s="15"/>
      <c r="AU122" s="15"/>
      <c r="AV122" s="15"/>
      <c r="AW122" s="15"/>
      <c r="AX122" s="15"/>
      <c r="AY122" s="23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</row>
    <row r="123" customFormat="false" ht="69.75" hidden="false" customHeight="true" outlineLevel="0" collapsed="false">
      <c r="A123" s="15"/>
      <c r="B123" s="26" t="s">
        <v>404</v>
      </c>
      <c r="C123" s="16" t="s">
        <v>55</v>
      </c>
      <c r="D123" s="16" t="s">
        <v>421</v>
      </c>
      <c r="E123" s="16" t="s">
        <v>422</v>
      </c>
      <c r="F123" s="17" t="str">
        <f aca="false">IF(E123&lt;&gt;"", HYPERLINK("http://kad.arbitr.ru/Card?number="&amp;IF(MID(E123, SEARCH("/", E123)+1, 2)&lt;&gt;"20", MID(E123, 1, SEARCH("/", E123))&amp;"20"&amp;MID(E123, SEARCH("/", E123)+1, 2), E123), "ссылка"), "")</f>
        <v>ссылка</v>
      </c>
      <c r="G123" s="18" t="n">
        <v>583400178800</v>
      </c>
      <c r="H123" s="8" t="s">
        <v>423</v>
      </c>
      <c r="I123" s="16" t="s">
        <v>8</v>
      </c>
      <c r="J123" s="16" t="s">
        <v>59</v>
      </c>
      <c r="K123" s="19" t="n">
        <v>44784</v>
      </c>
      <c r="L123" s="16" t="s">
        <v>404</v>
      </c>
      <c r="M123" s="16" t="s">
        <v>114</v>
      </c>
      <c r="N123" s="16"/>
      <c r="O123" s="20" t="s">
        <v>427</v>
      </c>
      <c r="P123" s="21"/>
      <c r="Q123" s="22"/>
      <c r="R123" s="23"/>
      <c r="S123" s="20" t="s">
        <v>427</v>
      </c>
      <c r="T123" s="21"/>
      <c r="U123" s="27"/>
      <c r="V123" s="23" t="n">
        <v>6462</v>
      </c>
      <c r="W123" s="21" t="n">
        <v>46140</v>
      </c>
      <c r="X123" s="15" t="s">
        <v>89</v>
      </c>
      <c r="Y123" s="22" t="s">
        <v>90</v>
      </c>
      <c r="Z123" s="15" t="s">
        <v>166</v>
      </c>
      <c r="AA123" s="23" t="n">
        <v>0</v>
      </c>
      <c r="AB123" s="22" t="s">
        <v>92</v>
      </c>
      <c r="AC123" s="21" t="s">
        <v>428</v>
      </c>
      <c r="AD123" s="15" t="s">
        <v>154</v>
      </c>
      <c r="AE123" s="22" t="s">
        <v>168</v>
      </c>
      <c r="AF123" s="15"/>
      <c r="AG123" s="23"/>
      <c r="AH123" s="22"/>
      <c r="AI123" s="43"/>
      <c r="AJ123" s="15"/>
      <c r="AK123" s="22"/>
      <c r="AL123" s="15"/>
      <c r="AM123" s="23"/>
      <c r="AN123" s="22"/>
      <c r="AO123" s="15"/>
      <c r="AP123" s="15"/>
      <c r="AQ123" s="15"/>
      <c r="AR123" s="15"/>
      <c r="AS123" s="23"/>
      <c r="AT123" s="15"/>
      <c r="AU123" s="15"/>
      <c r="AV123" s="15"/>
      <c r="AW123" s="15"/>
      <c r="AX123" s="15"/>
      <c r="AY123" s="23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</row>
    <row r="124" customFormat="false" ht="69.75" hidden="false" customHeight="true" outlineLevel="0" collapsed="false">
      <c r="A124" s="15"/>
      <c r="B124" s="26" t="s">
        <v>404</v>
      </c>
      <c r="C124" s="16" t="s">
        <v>405</v>
      </c>
      <c r="D124" s="16" t="s">
        <v>429</v>
      </c>
      <c r="E124" s="16" t="s">
        <v>430</v>
      </c>
      <c r="F124" s="17" t="str">
        <f aca="false">IF(E124&lt;&gt;"", HYPERLINK("http://kad.arbitr.ru/Card?number="&amp;IF(MID(E124, SEARCH("/", E124)+1, 2)&lt;&gt;"20", MID(E124, 1, SEARCH("/", E124))&amp;"20"&amp;MID(E124, SEARCH("/", E124)+1, 2), E124), "ссылка"), "")</f>
        <v>ссылка</v>
      </c>
      <c r="G124" s="18" t="n">
        <v>2355004577</v>
      </c>
      <c r="H124" s="8" t="s">
        <v>431</v>
      </c>
      <c r="I124" s="16" t="s">
        <v>8</v>
      </c>
      <c r="J124" s="16" t="s">
        <v>48</v>
      </c>
      <c r="K124" s="19" t="n">
        <v>45995</v>
      </c>
      <c r="L124" s="16" t="s">
        <v>404</v>
      </c>
      <c r="M124" s="16" t="s">
        <v>114</v>
      </c>
      <c r="N124" s="16" t="s">
        <v>432</v>
      </c>
      <c r="O124" s="20" t="s">
        <v>433</v>
      </c>
      <c r="P124" s="21" t="n">
        <v>46080</v>
      </c>
      <c r="Q124" s="22" t="s">
        <v>71</v>
      </c>
      <c r="R124" s="23" t="n">
        <v>0</v>
      </c>
      <c r="S124" s="20"/>
      <c r="T124" s="21"/>
      <c r="U124" s="27"/>
      <c r="V124" s="23"/>
      <c r="W124" s="21"/>
      <c r="X124" s="15"/>
      <c r="Y124" s="22"/>
      <c r="Z124" s="15"/>
      <c r="AA124" s="23"/>
      <c r="AB124" s="22"/>
      <c r="AC124" s="21"/>
      <c r="AD124" s="15"/>
      <c r="AE124" s="22"/>
      <c r="AF124" s="15"/>
      <c r="AG124" s="23"/>
      <c r="AH124" s="22"/>
      <c r="AI124" s="15"/>
      <c r="AJ124" s="15"/>
      <c r="AK124" s="22"/>
      <c r="AL124" s="15"/>
      <c r="AM124" s="23"/>
      <c r="AN124" s="22"/>
      <c r="AO124" s="15"/>
      <c r="AP124" s="15"/>
      <c r="AQ124" s="15"/>
      <c r="AR124" s="15"/>
      <c r="AS124" s="23"/>
      <c r="AT124" s="15"/>
      <c r="AU124" s="15"/>
      <c r="AV124" s="15"/>
      <c r="AW124" s="15"/>
      <c r="AX124" s="15"/>
      <c r="AY124" s="23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15"/>
    </row>
    <row r="125" customFormat="false" ht="69.75" hidden="false" customHeight="true" outlineLevel="0" collapsed="false">
      <c r="A125" s="15"/>
      <c r="B125" s="26" t="s">
        <v>404</v>
      </c>
      <c r="C125" s="16" t="s">
        <v>405</v>
      </c>
      <c r="D125" s="16" t="s">
        <v>429</v>
      </c>
      <c r="E125" s="16" t="s">
        <v>430</v>
      </c>
      <c r="F125" s="17" t="str">
        <f aca="false">IF(E125&lt;&gt;"", HYPERLINK("http://kad.arbitr.ru/Card?number="&amp;IF(MID(E125, SEARCH("/", E125)+1, 2)&lt;&gt;"20", MID(E125, 1, SEARCH("/", E125))&amp;"20"&amp;MID(E125, SEARCH("/", E125)+1, 2), E125), "ссылка"), "")</f>
        <v>ссылка</v>
      </c>
      <c r="G125" s="18" t="n">
        <v>2355004577</v>
      </c>
      <c r="H125" s="8" t="s">
        <v>431</v>
      </c>
      <c r="I125" s="16" t="s">
        <v>8</v>
      </c>
      <c r="J125" s="16" t="s">
        <v>48</v>
      </c>
      <c r="K125" s="19" t="n">
        <v>45995</v>
      </c>
      <c r="L125" s="16" t="s">
        <v>404</v>
      </c>
      <c r="M125" s="16" t="s">
        <v>114</v>
      </c>
      <c r="N125" s="16" t="s">
        <v>434</v>
      </c>
      <c r="O125" s="20" t="s">
        <v>435</v>
      </c>
      <c r="P125" s="21" t="n">
        <v>46080</v>
      </c>
      <c r="Q125" s="22" t="s">
        <v>71</v>
      </c>
      <c r="R125" s="23" t="n">
        <v>0</v>
      </c>
      <c r="S125" s="20"/>
      <c r="T125" s="21"/>
      <c r="U125" s="27"/>
      <c r="V125" s="23"/>
      <c r="W125" s="21"/>
      <c r="X125" s="15"/>
      <c r="Y125" s="22"/>
      <c r="Z125" s="15"/>
      <c r="AA125" s="23"/>
      <c r="AB125" s="22"/>
      <c r="AC125" s="21"/>
      <c r="AD125" s="15"/>
      <c r="AE125" s="22"/>
      <c r="AF125" s="15"/>
      <c r="AG125" s="23"/>
      <c r="AH125" s="22"/>
      <c r="AI125" s="15"/>
      <c r="AJ125" s="15"/>
      <c r="AK125" s="22"/>
      <c r="AL125" s="15"/>
      <c r="AM125" s="23"/>
      <c r="AN125" s="22"/>
      <c r="AO125" s="15"/>
      <c r="AP125" s="15"/>
      <c r="AQ125" s="15"/>
      <c r="AR125" s="15"/>
      <c r="AS125" s="23"/>
      <c r="AT125" s="15"/>
      <c r="AU125" s="15"/>
      <c r="AV125" s="15"/>
      <c r="AW125" s="15"/>
      <c r="AX125" s="15"/>
      <c r="AY125" s="23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</row>
    <row r="126" customFormat="false" ht="69.75" hidden="false" customHeight="true" outlineLevel="0" collapsed="false">
      <c r="A126" s="15"/>
      <c r="B126" s="26" t="s">
        <v>404</v>
      </c>
      <c r="C126" s="16" t="s">
        <v>405</v>
      </c>
      <c r="D126" s="16" t="s">
        <v>429</v>
      </c>
      <c r="E126" s="16" t="s">
        <v>430</v>
      </c>
      <c r="F126" s="17" t="str">
        <f aca="false">IF(E126&lt;&gt;"", HYPERLINK("http://kad.arbitr.ru/Card?number="&amp;IF(MID(E126, SEARCH("/", E126)+1, 2)&lt;&gt;"20", MID(E126, 1, SEARCH("/", E126))&amp;"20"&amp;MID(E126, SEARCH("/", E126)+1, 2), E126), "ссылка"), "")</f>
        <v>ссылка</v>
      </c>
      <c r="G126" s="18" t="n">
        <v>2355004577</v>
      </c>
      <c r="H126" s="8" t="s">
        <v>431</v>
      </c>
      <c r="I126" s="16" t="s">
        <v>8</v>
      </c>
      <c r="J126" s="16" t="s">
        <v>48</v>
      </c>
      <c r="K126" s="19" t="n">
        <v>45995</v>
      </c>
      <c r="L126" s="16" t="s">
        <v>404</v>
      </c>
      <c r="M126" s="16" t="s">
        <v>114</v>
      </c>
      <c r="N126" s="16" t="s">
        <v>436</v>
      </c>
      <c r="O126" s="20" t="s">
        <v>437</v>
      </c>
      <c r="P126" s="21" t="n">
        <v>46080</v>
      </c>
      <c r="Q126" s="22" t="s">
        <v>71</v>
      </c>
      <c r="R126" s="23" t="n">
        <v>0</v>
      </c>
      <c r="S126" s="20"/>
      <c r="T126" s="21"/>
      <c r="U126" s="27"/>
      <c r="V126" s="23"/>
      <c r="W126" s="21"/>
      <c r="X126" s="15"/>
      <c r="Y126" s="22"/>
      <c r="Z126" s="15"/>
      <c r="AA126" s="23"/>
      <c r="AB126" s="22"/>
      <c r="AC126" s="21"/>
      <c r="AD126" s="15"/>
      <c r="AE126" s="22"/>
      <c r="AF126" s="15"/>
      <c r="AG126" s="23"/>
      <c r="AH126" s="22"/>
      <c r="AI126" s="15"/>
      <c r="AJ126" s="15"/>
      <c r="AK126" s="22"/>
      <c r="AL126" s="15"/>
      <c r="AM126" s="23"/>
      <c r="AN126" s="22"/>
      <c r="AO126" s="15"/>
      <c r="AP126" s="15"/>
      <c r="AQ126" s="15"/>
      <c r="AR126" s="15"/>
      <c r="AS126" s="23"/>
      <c r="AT126" s="15"/>
      <c r="AU126" s="15"/>
      <c r="AV126" s="15"/>
      <c r="AW126" s="15"/>
      <c r="AX126" s="15"/>
      <c r="AY126" s="23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</row>
    <row r="127" customFormat="false" ht="69.75" hidden="false" customHeight="true" outlineLevel="0" collapsed="false">
      <c r="A127" s="15"/>
      <c r="B127" s="26" t="s">
        <v>404</v>
      </c>
      <c r="C127" s="16" t="s">
        <v>405</v>
      </c>
      <c r="D127" s="16" t="s">
        <v>429</v>
      </c>
      <c r="E127" s="16" t="s">
        <v>430</v>
      </c>
      <c r="F127" s="17" t="str">
        <f aca="false">IF(E127&lt;&gt;"", HYPERLINK("http://kad.arbitr.ru/Card?number="&amp;IF(MID(E127, SEARCH("/", E127)+1, 2)&lt;&gt;"20", MID(E127, 1, SEARCH("/", E127))&amp;"20"&amp;MID(E127, SEARCH("/", E127)+1, 2), E127), "ссылка"), "")</f>
        <v>ссылка</v>
      </c>
      <c r="G127" s="18" t="n">
        <v>2355004577</v>
      </c>
      <c r="H127" s="8" t="s">
        <v>431</v>
      </c>
      <c r="I127" s="16" t="s">
        <v>8</v>
      </c>
      <c r="J127" s="16" t="s">
        <v>48</v>
      </c>
      <c r="K127" s="19" t="n">
        <v>45995</v>
      </c>
      <c r="L127" s="16" t="s">
        <v>404</v>
      </c>
      <c r="M127" s="16" t="s">
        <v>114</v>
      </c>
      <c r="N127" s="16" t="s">
        <v>438</v>
      </c>
      <c r="O127" s="20" t="s">
        <v>439</v>
      </c>
      <c r="P127" s="21" t="n">
        <v>46080</v>
      </c>
      <c r="Q127" s="22" t="s">
        <v>71</v>
      </c>
      <c r="R127" s="23" t="n">
        <v>0</v>
      </c>
      <c r="S127" s="20"/>
      <c r="T127" s="21"/>
      <c r="U127" s="27"/>
      <c r="V127" s="23"/>
      <c r="W127" s="21"/>
      <c r="X127" s="15"/>
      <c r="Y127" s="22"/>
      <c r="Z127" s="15"/>
      <c r="AA127" s="23"/>
      <c r="AB127" s="22"/>
      <c r="AC127" s="21"/>
      <c r="AD127" s="15"/>
      <c r="AE127" s="22"/>
      <c r="AF127" s="15"/>
      <c r="AG127" s="23"/>
      <c r="AH127" s="22"/>
      <c r="AI127" s="15"/>
      <c r="AJ127" s="15"/>
      <c r="AK127" s="22"/>
      <c r="AL127" s="15"/>
      <c r="AM127" s="23"/>
      <c r="AN127" s="22"/>
      <c r="AO127" s="15"/>
      <c r="AP127" s="15"/>
      <c r="AQ127" s="15"/>
      <c r="AR127" s="15"/>
      <c r="AS127" s="23"/>
      <c r="AT127" s="15"/>
      <c r="AU127" s="15"/>
      <c r="AV127" s="15"/>
      <c r="AW127" s="15"/>
      <c r="AX127" s="15"/>
      <c r="AY127" s="23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15"/>
    </row>
    <row r="128" customFormat="false" ht="69.75" hidden="false" customHeight="true" outlineLevel="0" collapsed="false">
      <c r="A128" s="15"/>
      <c r="B128" s="26" t="s">
        <v>404</v>
      </c>
      <c r="C128" s="16" t="s">
        <v>405</v>
      </c>
      <c r="D128" s="16" t="s">
        <v>429</v>
      </c>
      <c r="E128" s="16" t="s">
        <v>430</v>
      </c>
      <c r="F128" s="17" t="str">
        <f aca="false">IF(E128&lt;&gt;"", HYPERLINK("http://kad.arbitr.ru/Card?number="&amp;IF(MID(E128, SEARCH("/", E128)+1, 2)&lt;&gt;"20", MID(E128, 1, SEARCH("/", E128))&amp;"20"&amp;MID(E128, SEARCH("/", E128)+1, 2), E128), "ссылка"), "")</f>
        <v>ссылка</v>
      </c>
      <c r="G128" s="18" t="n">
        <v>2355004577</v>
      </c>
      <c r="H128" s="8" t="s">
        <v>431</v>
      </c>
      <c r="I128" s="16" t="s">
        <v>8</v>
      </c>
      <c r="J128" s="16" t="s">
        <v>48</v>
      </c>
      <c r="K128" s="19" t="n">
        <v>45995</v>
      </c>
      <c r="L128" s="16" t="s">
        <v>404</v>
      </c>
      <c r="M128" s="16" t="s">
        <v>114</v>
      </c>
      <c r="N128" s="16" t="s">
        <v>438</v>
      </c>
      <c r="O128" s="20" t="s">
        <v>440</v>
      </c>
      <c r="P128" s="21" t="n">
        <v>46080</v>
      </c>
      <c r="Q128" s="22" t="s">
        <v>71</v>
      </c>
      <c r="R128" s="23" t="n">
        <v>0</v>
      </c>
      <c r="S128" s="20"/>
      <c r="T128" s="21"/>
      <c r="U128" s="27"/>
      <c r="V128" s="23"/>
      <c r="W128" s="21"/>
      <c r="X128" s="15"/>
      <c r="Y128" s="22"/>
      <c r="Z128" s="15"/>
      <c r="AA128" s="23"/>
      <c r="AB128" s="22"/>
      <c r="AC128" s="21"/>
      <c r="AD128" s="15"/>
      <c r="AE128" s="22"/>
      <c r="AF128" s="15"/>
      <c r="AG128" s="23"/>
      <c r="AH128" s="22"/>
      <c r="AI128" s="15"/>
      <c r="AJ128" s="15"/>
      <c r="AK128" s="22"/>
      <c r="AL128" s="15"/>
      <c r="AM128" s="23"/>
      <c r="AN128" s="22"/>
      <c r="AO128" s="15"/>
      <c r="AP128" s="15"/>
      <c r="AQ128" s="15"/>
      <c r="AR128" s="15"/>
      <c r="AS128" s="23"/>
      <c r="AT128" s="15"/>
      <c r="AU128" s="15"/>
      <c r="AV128" s="15"/>
      <c r="AW128" s="15"/>
      <c r="AX128" s="15"/>
      <c r="AY128" s="23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</row>
    <row r="129" customFormat="false" ht="69.75" hidden="false" customHeight="true" outlineLevel="0" collapsed="false">
      <c r="A129" s="15"/>
      <c r="B129" s="26" t="s">
        <v>404</v>
      </c>
      <c r="C129" s="16" t="s">
        <v>405</v>
      </c>
      <c r="D129" s="16" t="s">
        <v>429</v>
      </c>
      <c r="E129" s="16" t="s">
        <v>430</v>
      </c>
      <c r="F129" s="17" t="str">
        <f aca="false">IF(E129&lt;&gt;"", HYPERLINK("http://kad.arbitr.ru/Card?number="&amp;IF(MID(E129, SEARCH("/", E129)+1, 2)&lt;&gt;"20", MID(E129, 1, SEARCH("/", E129))&amp;"20"&amp;MID(E129, SEARCH("/", E129)+1, 2), E129), "ссылка"), "")</f>
        <v>ссылка</v>
      </c>
      <c r="G129" s="18" t="n">
        <v>2355004577</v>
      </c>
      <c r="H129" s="8" t="s">
        <v>431</v>
      </c>
      <c r="I129" s="16" t="s">
        <v>8</v>
      </c>
      <c r="J129" s="16" t="s">
        <v>48</v>
      </c>
      <c r="K129" s="19" t="n">
        <v>45995</v>
      </c>
      <c r="L129" s="16" t="s">
        <v>404</v>
      </c>
      <c r="M129" s="16" t="s">
        <v>114</v>
      </c>
      <c r="N129" s="16" t="s">
        <v>438</v>
      </c>
      <c r="O129" s="20" t="s">
        <v>441</v>
      </c>
      <c r="P129" s="21" t="n">
        <v>46080</v>
      </c>
      <c r="Q129" s="22" t="s">
        <v>71</v>
      </c>
      <c r="R129" s="23" t="n">
        <v>0</v>
      </c>
      <c r="S129" s="20"/>
      <c r="T129" s="21"/>
      <c r="U129" s="27"/>
      <c r="V129" s="23"/>
      <c r="W129" s="21"/>
      <c r="X129" s="15"/>
      <c r="Y129" s="22"/>
      <c r="Z129" s="15"/>
      <c r="AA129" s="23"/>
      <c r="AB129" s="22"/>
      <c r="AC129" s="21"/>
      <c r="AD129" s="15"/>
      <c r="AE129" s="22"/>
      <c r="AF129" s="15"/>
      <c r="AG129" s="23"/>
      <c r="AH129" s="22"/>
      <c r="AI129" s="15"/>
      <c r="AJ129" s="15"/>
      <c r="AK129" s="22"/>
      <c r="AL129" s="15"/>
      <c r="AM129" s="23"/>
      <c r="AN129" s="22"/>
      <c r="AO129" s="15"/>
      <c r="AP129" s="15"/>
      <c r="AQ129" s="15"/>
      <c r="AR129" s="15"/>
      <c r="AS129" s="23"/>
      <c r="AT129" s="15"/>
      <c r="AU129" s="15"/>
      <c r="AV129" s="15"/>
      <c r="AW129" s="15"/>
      <c r="AX129" s="15"/>
      <c r="AY129" s="23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</row>
    <row r="130" customFormat="false" ht="160.5" hidden="false" customHeight="true" outlineLevel="0" collapsed="false">
      <c r="A130" s="15"/>
      <c r="B130" s="26" t="s">
        <v>442</v>
      </c>
      <c r="C130" s="16" t="s">
        <v>55</v>
      </c>
      <c r="D130" s="16" t="s">
        <v>443</v>
      </c>
      <c r="E130" s="16" t="s">
        <v>444</v>
      </c>
      <c r="F130" s="17" t="str">
        <f aca="false">IF(E130&lt;&gt;"", HYPERLINK("http://kad.arbitr.ru/Card?number="&amp;IF(MID(E130, SEARCH("/", E130)+1, 2)&lt;&gt;"20", MID(E130, 1, SEARCH("/", E130))&amp;"20"&amp;MID(E130, SEARCH("/", E130)+1, 2), E130), "ссылка"), "")</f>
        <v>ссылка</v>
      </c>
      <c r="G130" s="28" t="s">
        <v>445</v>
      </c>
      <c r="H130" s="8" t="s">
        <v>446</v>
      </c>
      <c r="I130" s="54" t="s">
        <v>8</v>
      </c>
      <c r="J130" s="16" t="s">
        <v>59</v>
      </c>
      <c r="K130" s="19" t="n">
        <v>44001</v>
      </c>
      <c r="L130" s="16" t="s">
        <v>442</v>
      </c>
      <c r="M130" s="16" t="s">
        <v>60</v>
      </c>
      <c r="N130" s="16" t="s">
        <v>447</v>
      </c>
      <c r="O130" s="55" t="s">
        <v>448</v>
      </c>
      <c r="P130" s="21" t="n">
        <v>44082</v>
      </c>
      <c r="Q130" s="22" t="s">
        <v>71</v>
      </c>
      <c r="R130" s="23" t="n">
        <v>0</v>
      </c>
      <c r="S130" s="55" t="s">
        <v>448</v>
      </c>
      <c r="T130" s="21" t="n">
        <v>44270</v>
      </c>
      <c r="U130" s="27" t="s">
        <v>80</v>
      </c>
      <c r="V130" s="23" t="n">
        <v>6018</v>
      </c>
      <c r="W130" s="21" t="n">
        <v>44334</v>
      </c>
      <c r="X130" s="15" t="s">
        <v>89</v>
      </c>
      <c r="Y130" s="22" t="s">
        <v>90</v>
      </c>
      <c r="Z130" s="15" t="s">
        <v>91</v>
      </c>
      <c r="AA130" s="23" t="n">
        <v>0</v>
      </c>
      <c r="AB130" s="22" t="s">
        <v>92</v>
      </c>
      <c r="AC130" s="21" t="n">
        <v>44379</v>
      </c>
      <c r="AD130" s="15" t="s">
        <v>89</v>
      </c>
      <c r="AE130" s="22" t="s">
        <v>93</v>
      </c>
      <c r="AF130" s="15" t="s">
        <v>132</v>
      </c>
      <c r="AG130" s="23" t="n">
        <v>0</v>
      </c>
      <c r="AH130" s="22" t="s">
        <v>148</v>
      </c>
      <c r="AI130" s="15"/>
      <c r="AJ130" s="15"/>
      <c r="AK130" s="15"/>
      <c r="AL130" s="15"/>
      <c r="AM130" s="23"/>
      <c r="AN130" s="15"/>
      <c r="AO130" s="15"/>
      <c r="AP130" s="15"/>
      <c r="AQ130" s="15"/>
      <c r="AR130" s="15"/>
      <c r="AS130" s="23"/>
      <c r="AT130" s="15"/>
      <c r="AU130" s="15"/>
      <c r="AV130" s="15"/>
      <c r="AW130" s="15"/>
      <c r="AX130" s="15"/>
      <c r="AY130" s="23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</row>
    <row r="131" customFormat="false" ht="135" hidden="false" customHeight="true" outlineLevel="0" collapsed="false">
      <c r="A131" s="15"/>
      <c r="B131" s="26" t="s">
        <v>442</v>
      </c>
      <c r="C131" s="16" t="s">
        <v>55</v>
      </c>
      <c r="D131" s="16" t="s">
        <v>443</v>
      </c>
      <c r="E131" s="16" t="s">
        <v>444</v>
      </c>
      <c r="F131" s="17" t="str">
        <f aca="false">IF(E131&lt;&gt;"", HYPERLINK("http://kad.arbitr.ru/Card?number="&amp;IF(MID(E131, SEARCH("/", E131)+1, 2)&lt;&gt;"20", MID(E131, 1, SEARCH("/", E131))&amp;"20"&amp;MID(E131, SEARCH("/", E131)+1, 2), E131), "ссылка"), "")</f>
        <v>ссылка</v>
      </c>
      <c r="G131" s="28" t="s">
        <v>445</v>
      </c>
      <c r="H131" s="8" t="s">
        <v>446</v>
      </c>
      <c r="I131" s="54" t="s">
        <v>8</v>
      </c>
      <c r="J131" s="16" t="s">
        <v>59</v>
      </c>
      <c r="K131" s="19" t="n">
        <v>44001</v>
      </c>
      <c r="L131" s="16" t="s">
        <v>449</v>
      </c>
      <c r="M131" s="16" t="s">
        <v>60</v>
      </c>
      <c r="N131" s="16" t="s">
        <v>450</v>
      </c>
      <c r="O131" s="55" t="s">
        <v>451</v>
      </c>
      <c r="P131" s="21" t="n">
        <v>44049</v>
      </c>
      <c r="Q131" s="22" t="s">
        <v>71</v>
      </c>
      <c r="R131" s="23" t="n">
        <v>0</v>
      </c>
      <c r="S131" s="20" t="s">
        <v>451</v>
      </c>
      <c r="T131" s="21" t="n">
        <v>44278</v>
      </c>
      <c r="U131" s="27" t="s">
        <v>80</v>
      </c>
      <c r="V131" s="23" t="n">
        <v>23127</v>
      </c>
      <c r="W131" s="21" t="n">
        <v>44334</v>
      </c>
      <c r="X131" s="15" t="s">
        <v>89</v>
      </c>
      <c r="Y131" s="22" t="s">
        <v>90</v>
      </c>
      <c r="Z131" s="15" t="s">
        <v>91</v>
      </c>
      <c r="AA131" s="23" t="n">
        <v>0</v>
      </c>
      <c r="AB131" s="22" t="s">
        <v>92</v>
      </c>
      <c r="AC131" s="21" t="n">
        <v>44379</v>
      </c>
      <c r="AD131" s="15" t="s">
        <v>89</v>
      </c>
      <c r="AE131" s="22" t="s">
        <v>93</v>
      </c>
      <c r="AF131" s="15" t="s">
        <v>132</v>
      </c>
      <c r="AG131" s="23" t="n">
        <v>0</v>
      </c>
      <c r="AH131" s="22" t="s">
        <v>148</v>
      </c>
      <c r="AI131" s="15"/>
      <c r="AJ131" s="15"/>
      <c r="AK131" s="15"/>
      <c r="AL131" s="15"/>
      <c r="AM131" s="23"/>
      <c r="AN131" s="15"/>
      <c r="AO131" s="15"/>
      <c r="AP131" s="15"/>
      <c r="AQ131" s="15"/>
      <c r="AR131" s="15"/>
      <c r="AS131" s="23"/>
      <c r="AT131" s="15"/>
      <c r="AU131" s="15"/>
      <c r="AV131" s="15"/>
      <c r="AW131" s="15"/>
      <c r="AX131" s="15"/>
      <c r="AY131" s="23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</row>
    <row r="132" customFormat="false" ht="74.25" hidden="false" customHeight="true" outlineLevel="0" collapsed="false">
      <c r="A132" s="15"/>
      <c r="B132" s="26" t="s">
        <v>452</v>
      </c>
      <c r="C132" s="16" t="s">
        <v>44</v>
      </c>
      <c r="D132" s="16" t="s">
        <v>453</v>
      </c>
      <c r="E132" s="16" t="s">
        <v>454</v>
      </c>
      <c r="F132" s="17" t="str">
        <f aca="false">IF(E132&lt;&gt;"", HYPERLINK("http://kad.arbitr.ru/Card?number="&amp;IF(MID(E132, SEARCH("/", E132)+1, 2)&lt;&gt;"20", MID(E132, 1, SEARCH("/", E132))&amp;"20"&amp;MID(E132, SEARCH("/", E132)+1, 2), E132), "ссылка"), "")</f>
        <v>ссылка</v>
      </c>
      <c r="G132" s="28" t="s">
        <v>455</v>
      </c>
      <c r="H132" s="8" t="s">
        <v>456</v>
      </c>
      <c r="I132" s="56" t="s">
        <v>8</v>
      </c>
      <c r="J132" s="16" t="s">
        <v>48</v>
      </c>
      <c r="K132" s="19" t="n">
        <v>44138</v>
      </c>
      <c r="L132" s="16" t="s">
        <v>452</v>
      </c>
      <c r="M132" s="16" t="s">
        <v>185</v>
      </c>
      <c r="N132" s="16" t="s">
        <v>457</v>
      </c>
      <c r="O132" s="55" t="s">
        <v>458</v>
      </c>
      <c r="P132" s="21" t="n">
        <v>44229</v>
      </c>
      <c r="Q132" s="22" t="s">
        <v>71</v>
      </c>
      <c r="R132" s="23" t="n">
        <v>0</v>
      </c>
      <c r="S132" s="20" t="s">
        <v>458</v>
      </c>
      <c r="T132" s="21" t="n">
        <v>44370</v>
      </c>
      <c r="U132" s="27" t="s">
        <v>80</v>
      </c>
      <c r="V132" s="23" t="s">
        <v>459</v>
      </c>
      <c r="W132" s="21" t="n">
        <v>44782</v>
      </c>
      <c r="X132" s="15" t="s">
        <v>89</v>
      </c>
      <c r="Y132" s="22" t="s">
        <v>90</v>
      </c>
      <c r="Z132" s="15" t="s">
        <v>187</v>
      </c>
      <c r="AA132" s="23" t="n">
        <v>406.9</v>
      </c>
      <c r="AB132" s="22" t="s">
        <v>92</v>
      </c>
      <c r="AC132" s="21" t="n">
        <v>44838</v>
      </c>
      <c r="AD132" s="15" t="s">
        <v>89</v>
      </c>
      <c r="AE132" s="22" t="s">
        <v>93</v>
      </c>
      <c r="AF132" s="15" t="s">
        <v>166</v>
      </c>
      <c r="AG132" s="23" t="n">
        <v>0</v>
      </c>
      <c r="AH132" s="22" t="s">
        <v>94</v>
      </c>
      <c r="AI132" s="15" t="s">
        <v>460</v>
      </c>
      <c r="AJ132" s="15" t="s">
        <v>154</v>
      </c>
      <c r="AK132" s="22" t="s">
        <v>168</v>
      </c>
      <c r="AL132" s="15" t="s">
        <v>91</v>
      </c>
      <c r="AM132" s="23" t="n">
        <v>0</v>
      </c>
      <c r="AN132" s="22" t="s">
        <v>169</v>
      </c>
      <c r="AO132" s="15"/>
      <c r="AP132" s="15"/>
      <c r="AQ132" s="15"/>
      <c r="AR132" s="15"/>
      <c r="AS132" s="23"/>
      <c r="AT132" s="15"/>
      <c r="AU132" s="15"/>
      <c r="AV132" s="15"/>
      <c r="AW132" s="15"/>
      <c r="AX132" s="15"/>
      <c r="AY132" s="23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</row>
    <row r="133" customFormat="false" ht="80.25" hidden="false" customHeight="true" outlineLevel="0" collapsed="false">
      <c r="A133" s="15"/>
      <c r="B133" s="26" t="s">
        <v>452</v>
      </c>
      <c r="C133" s="16" t="s">
        <v>44</v>
      </c>
      <c r="D133" s="16" t="s">
        <v>453</v>
      </c>
      <c r="E133" s="16" t="s">
        <v>454</v>
      </c>
      <c r="F133" s="17" t="str">
        <f aca="false">IF(E133&lt;&gt;"", HYPERLINK("http://kad.arbitr.ru/Card?number="&amp;IF(MID(E133, SEARCH("/", E133)+1, 2)&lt;&gt;"20", MID(E133, 1, SEARCH("/", E133))&amp;"20"&amp;MID(E133, SEARCH("/", E133)+1, 2), E133), "ссылка"), "")</f>
        <v>ссылка</v>
      </c>
      <c r="G133" s="28" t="s">
        <v>455</v>
      </c>
      <c r="H133" s="8" t="s">
        <v>456</v>
      </c>
      <c r="I133" s="56" t="s">
        <v>8</v>
      </c>
      <c r="J133" s="16" t="s">
        <v>48</v>
      </c>
      <c r="K133" s="19" t="n">
        <v>44138</v>
      </c>
      <c r="L133" s="16" t="s">
        <v>452</v>
      </c>
      <c r="M133" s="16" t="s">
        <v>114</v>
      </c>
      <c r="N133" s="16" t="s">
        <v>457</v>
      </c>
      <c r="O133" s="55" t="s">
        <v>461</v>
      </c>
      <c r="P133" s="21" t="n">
        <v>44229</v>
      </c>
      <c r="Q133" s="22" t="s">
        <v>71</v>
      </c>
      <c r="R133" s="23" t="n">
        <v>0</v>
      </c>
      <c r="S133" s="20" t="s">
        <v>462</v>
      </c>
      <c r="T133" s="21" t="n">
        <v>44455</v>
      </c>
      <c r="U133" s="27" t="s">
        <v>80</v>
      </c>
      <c r="V133" s="23" t="n">
        <v>19450.1</v>
      </c>
      <c r="W133" s="21" t="n">
        <v>44923</v>
      </c>
      <c r="X133" s="15" t="s">
        <v>89</v>
      </c>
      <c r="Y133" s="22" t="s">
        <v>90</v>
      </c>
      <c r="Z133" s="15" t="s">
        <v>91</v>
      </c>
      <c r="AA133" s="23" t="n">
        <v>0</v>
      </c>
      <c r="AB133" s="22" t="s">
        <v>92</v>
      </c>
      <c r="AC133" s="21" t="n">
        <v>44978</v>
      </c>
      <c r="AD133" s="15" t="s">
        <v>89</v>
      </c>
      <c r="AE133" s="22" t="s">
        <v>93</v>
      </c>
      <c r="AF133" s="15" t="s">
        <v>91</v>
      </c>
      <c r="AG133" s="23" t="n">
        <v>0</v>
      </c>
      <c r="AH133" s="22" t="s">
        <v>94</v>
      </c>
      <c r="AI133" s="15" t="s">
        <v>463</v>
      </c>
      <c r="AJ133" s="15" t="s">
        <v>154</v>
      </c>
      <c r="AK133" s="22" t="s">
        <v>168</v>
      </c>
      <c r="AL133" s="15" t="s">
        <v>91</v>
      </c>
      <c r="AM133" s="23" t="n">
        <v>0</v>
      </c>
      <c r="AN133" s="22" t="s">
        <v>169</v>
      </c>
      <c r="AO133" s="15" t="s">
        <v>464</v>
      </c>
      <c r="AP133" s="15" t="s">
        <v>154</v>
      </c>
      <c r="AQ133" s="22" t="s">
        <v>211</v>
      </c>
      <c r="AR133" s="15" t="s">
        <v>147</v>
      </c>
      <c r="AS133" s="23" t="n">
        <v>0</v>
      </c>
      <c r="AT133" s="22" t="s">
        <v>148</v>
      </c>
      <c r="AU133" s="15"/>
      <c r="AV133" s="15"/>
      <c r="AW133" s="15"/>
      <c r="AX133" s="15"/>
      <c r="AY133" s="23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</row>
    <row r="134" customFormat="false" ht="98.25" hidden="false" customHeight="true" outlineLevel="0" collapsed="false">
      <c r="A134" s="15"/>
      <c r="B134" s="26" t="s">
        <v>452</v>
      </c>
      <c r="C134" s="16" t="s">
        <v>44</v>
      </c>
      <c r="D134" s="16" t="s">
        <v>453</v>
      </c>
      <c r="E134" s="16" t="s">
        <v>454</v>
      </c>
      <c r="F134" s="17" t="str">
        <f aca="false">IF(E134&lt;&gt;"", HYPERLINK("http://kad.arbitr.ru/Card?number="&amp;IF(MID(E134, SEARCH("/", E134)+1, 2)&lt;&gt;"20", MID(E134, 1, SEARCH("/", E134))&amp;"20"&amp;MID(E134, SEARCH("/", E134)+1, 2), E134), "ссылка"), "")</f>
        <v>ссылка</v>
      </c>
      <c r="G134" s="28" t="s">
        <v>455</v>
      </c>
      <c r="H134" s="8" t="s">
        <v>456</v>
      </c>
      <c r="I134" s="56" t="s">
        <v>8</v>
      </c>
      <c r="J134" s="16" t="s">
        <v>48</v>
      </c>
      <c r="K134" s="19" t="n">
        <v>44138</v>
      </c>
      <c r="L134" s="16" t="s">
        <v>452</v>
      </c>
      <c r="M134" s="16" t="s">
        <v>49</v>
      </c>
      <c r="N134" s="16" t="s">
        <v>457</v>
      </c>
      <c r="O134" s="55" t="s">
        <v>465</v>
      </c>
      <c r="P134" s="21" t="n">
        <v>44229</v>
      </c>
      <c r="Q134" s="22" t="s">
        <v>71</v>
      </c>
      <c r="R134" s="23" t="n">
        <v>0</v>
      </c>
      <c r="S134" s="55" t="s">
        <v>465</v>
      </c>
      <c r="T134" s="21" t="n">
        <v>44414</v>
      </c>
      <c r="U134" s="57" t="s">
        <v>80</v>
      </c>
      <c r="V134" s="23" t="n">
        <v>32302</v>
      </c>
      <c r="W134" s="21" t="n">
        <v>44923</v>
      </c>
      <c r="X134" s="15" t="s">
        <v>89</v>
      </c>
      <c r="Y134" s="22" t="s">
        <v>90</v>
      </c>
      <c r="Z134" s="15" t="s">
        <v>91</v>
      </c>
      <c r="AA134" s="23" t="n">
        <v>0</v>
      </c>
      <c r="AB134" s="22" t="s">
        <v>92</v>
      </c>
      <c r="AC134" s="21" t="n">
        <v>44978</v>
      </c>
      <c r="AD134" s="15" t="s">
        <v>89</v>
      </c>
      <c r="AE134" s="22" t="s">
        <v>93</v>
      </c>
      <c r="AF134" s="15" t="s">
        <v>91</v>
      </c>
      <c r="AG134" s="23" t="n">
        <v>0</v>
      </c>
      <c r="AH134" s="22" t="s">
        <v>94</v>
      </c>
      <c r="AI134" s="15" t="s">
        <v>463</v>
      </c>
      <c r="AJ134" s="15" t="s">
        <v>154</v>
      </c>
      <c r="AK134" s="22" t="s">
        <v>168</v>
      </c>
      <c r="AL134" s="15" t="s">
        <v>91</v>
      </c>
      <c r="AM134" s="23" t="n">
        <v>0</v>
      </c>
      <c r="AN134" s="22" t="s">
        <v>169</v>
      </c>
      <c r="AO134" s="15" t="s">
        <v>464</v>
      </c>
      <c r="AP134" s="15" t="s">
        <v>154</v>
      </c>
      <c r="AQ134" s="22" t="s">
        <v>211</v>
      </c>
      <c r="AR134" s="15" t="s">
        <v>147</v>
      </c>
      <c r="AS134" s="23" t="n">
        <v>0</v>
      </c>
      <c r="AT134" s="22" t="s">
        <v>148</v>
      </c>
      <c r="AU134" s="15"/>
      <c r="AV134" s="15"/>
      <c r="AW134" s="15"/>
      <c r="AX134" s="15"/>
      <c r="AY134" s="23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</row>
    <row r="135" customFormat="false" ht="97.5" hidden="false" customHeight="true" outlineLevel="0" collapsed="false">
      <c r="A135" s="15"/>
      <c r="B135" s="26" t="s">
        <v>452</v>
      </c>
      <c r="C135" s="16" t="s">
        <v>44</v>
      </c>
      <c r="D135" s="16" t="s">
        <v>453</v>
      </c>
      <c r="E135" s="16" t="s">
        <v>454</v>
      </c>
      <c r="F135" s="17" t="str">
        <f aca="false">IF(E135&lt;&gt;"", HYPERLINK("http://kad.arbitr.ru/Card?number="&amp;IF(MID(E135, SEARCH("/", E135)+1, 2)&lt;&gt;"20", MID(E135, 1, SEARCH("/", E135))&amp;"20"&amp;MID(E135, SEARCH("/", E135)+1, 2), E135), "ссылка"), "")</f>
        <v>ссылка</v>
      </c>
      <c r="G135" s="28" t="s">
        <v>455</v>
      </c>
      <c r="H135" s="8" t="s">
        <v>456</v>
      </c>
      <c r="I135" s="56" t="s">
        <v>8</v>
      </c>
      <c r="J135" s="16" t="s">
        <v>48</v>
      </c>
      <c r="K135" s="19" t="n">
        <v>44138</v>
      </c>
      <c r="L135" s="16" t="s">
        <v>452</v>
      </c>
      <c r="M135" s="16" t="s">
        <v>49</v>
      </c>
      <c r="N135" s="16" t="s">
        <v>457</v>
      </c>
      <c r="O135" s="55" t="s">
        <v>466</v>
      </c>
      <c r="P135" s="21" t="n">
        <v>44229</v>
      </c>
      <c r="Q135" s="22" t="s">
        <v>71</v>
      </c>
      <c r="R135" s="23" t="n">
        <v>0</v>
      </c>
      <c r="S135" s="55" t="s">
        <v>466</v>
      </c>
      <c r="T135" s="21" t="n">
        <v>44414</v>
      </c>
      <c r="U135" s="57" t="s">
        <v>80</v>
      </c>
      <c r="V135" s="23" t="n">
        <v>9166.6</v>
      </c>
      <c r="W135" s="21" t="n">
        <v>44923</v>
      </c>
      <c r="X135" s="15" t="s">
        <v>89</v>
      </c>
      <c r="Y135" s="22" t="s">
        <v>90</v>
      </c>
      <c r="Z135" s="15" t="s">
        <v>91</v>
      </c>
      <c r="AA135" s="23" t="n">
        <v>0</v>
      </c>
      <c r="AB135" s="22" t="s">
        <v>92</v>
      </c>
      <c r="AC135" s="21" t="n">
        <v>44978</v>
      </c>
      <c r="AD135" s="15" t="s">
        <v>89</v>
      </c>
      <c r="AE135" s="22" t="s">
        <v>93</v>
      </c>
      <c r="AF135" s="15" t="s">
        <v>91</v>
      </c>
      <c r="AG135" s="23" t="n">
        <v>0</v>
      </c>
      <c r="AH135" s="22" t="s">
        <v>94</v>
      </c>
      <c r="AI135" s="15" t="s">
        <v>463</v>
      </c>
      <c r="AJ135" s="15" t="s">
        <v>154</v>
      </c>
      <c r="AK135" s="22" t="s">
        <v>168</v>
      </c>
      <c r="AL135" s="15" t="s">
        <v>91</v>
      </c>
      <c r="AM135" s="23" t="n">
        <v>0</v>
      </c>
      <c r="AN135" s="22" t="s">
        <v>169</v>
      </c>
      <c r="AO135" s="15" t="s">
        <v>464</v>
      </c>
      <c r="AP135" s="15" t="s">
        <v>154</v>
      </c>
      <c r="AQ135" s="22" t="s">
        <v>211</v>
      </c>
      <c r="AR135" s="15" t="s">
        <v>147</v>
      </c>
      <c r="AS135" s="23" t="n">
        <v>0</v>
      </c>
      <c r="AT135" s="22" t="s">
        <v>148</v>
      </c>
      <c r="AU135" s="15"/>
      <c r="AV135" s="15"/>
      <c r="AW135" s="15"/>
      <c r="AX135" s="15"/>
      <c r="AY135" s="23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</row>
    <row r="136" customFormat="false" ht="99.5" hidden="false" customHeight="false" outlineLevel="0" collapsed="false">
      <c r="A136" s="15"/>
      <c r="B136" s="26" t="s">
        <v>452</v>
      </c>
      <c r="C136" s="16" t="s">
        <v>44</v>
      </c>
      <c r="D136" s="16" t="s">
        <v>453</v>
      </c>
      <c r="E136" s="16" t="s">
        <v>454</v>
      </c>
      <c r="F136" s="17" t="str">
        <f aca="false">IF(E136&lt;&gt;"", HYPERLINK("http://kad.arbitr.ru/Card?number="&amp;IF(MID(E136, SEARCH("/", E136)+1, 2)&lt;&gt;"20", MID(E136, 1, SEARCH("/", E136))&amp;"20"&amp;MID(E136, SEARCH("/", E136)+1, 2), E136), "ссылка"), "")</f>
        <v>ссылка</v>
      </c>
      <c r="G136" s="28" t="s">
        <v>455</v>
      </c>
      <c r="H136" s="8" t="s">
        <v>456</v>
      </c>
      <c r="I136" s="56" t="s">
        <v>8</v>
      </c>
      <c r="J136" s="16" t="s">
        <v>48</v>
      </c>
      <c r="K136" s="19" t="n">
        <v>44138</v>
      </c>
      <c r="L136" s="16" t="s">
        <v>452</v>
      </c>
      <c r="M136" s="16" t="s">
        <v>49</v>
      </c>
      <c r="N136" s="16" t="s">
        <v>457</v>
      </c>
      <c r="O136" s="55" t="s">
        <v>467</v>
      </c>
      <c r="P136" s="21" t="n">
        <v>44229</v>
      </c>
      <c r="Q136" s="22" t="s">
        <v>71</v>
      </c>
      <c r="R136" s="23" t="n">
        <v>0</v>
      </c>
      <c r="S136" s="55" t="s">
        <v>467</v>
      </c>
      <c r="T136" s="21" t="n">
        <v>44414</v>
      </c>
      <c r="U136" s="57" t="s">
        <v>80</v>
      </c>
      <c r="V136" s="23" t="n">
        <v>7343</v>
      </c>
      <c r="W136" s="21" t="n">
        <v>44923</v>
      </c>
      <c r="X136" s="15" t="s">
        <v>89</v>
      </c>
      <c r="Y136" s="22" t="s">
        <v>90</v>
      </c>
      <c r="Z136" s="15" t="s">
        <v>91</v>
      </c>
      <c r="AA136" s="23" t="n">
        <v>0</v>
      </c>
      <c r="AB136" s="22" t="s">
        <v>92</v>
      </c>
      <c r="AC136" s="21" t="n">
        <v>44978</v>
      </c>
      <c r="AD136" s="15" t="s">
        <v>89</v>
      </c>
      <c r="AE136" s="22" t="s">
        <v>93</v>
      </c>
      <c r="AF136" s="15" t="s">
        <v>91</v>
      </c>
      <c r="AG136" s="23" t="n">
        <v>0</v>
      </c>
      <c r="AH136" s="22" t="s">
        <v>94</v>
      </c>
      <c r="AI136" s="15" t="s">
        <v>463</v>
      </c>
      <c r="AJ136" s="15" t="s">
        <v>154</v>
      </c>
      <c r="AK136" s="22" t="s">
        <v>168</v>
      </c>
      <c r="AL136" s="15" t="s">
        <v>91</v>
      </c>
      <c r="AM136" s="23" t="n">
        <v>0</v>
      </c>
      <c r="AN136" s="22" t="s">
        <v>169</v>
      </c>
      <c r="AO136" s="15" t="s">
        <v>464</v>
      </c>
      <c r="AP136" s="15" t="s">
        <v>154</v>
      </c>
      <c r="AQ136" s="22" t="s">
        <v>211</v>
      </c>
      <c r="AR136" s="15" t="s">
        <v>147</v>
      </c>
      <c r="AS136" s="23" t="n">
        <v>0</v>
      </c>
      <c r="AT136" s="22" t="s">
        <v>148</v>
      </c>
      <c r="AU136" s="15"/>
      <c r="AV136" s="15"/>
      <c r="AW136" s="15"/>
      <c r="AX136" s="15"/>
      <c r="AY136" s="23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5"/>
      <c r="BY136" s="15"/>
      <c r="BZ136" s="15"/>
    </row>
    <row r="137" customFormat="false" ht="51.95" hidden="false" customHeight="true" outlineLevel="0" collapsed="false">
      <c r="A137" s="15"/>
      <c r="B137" s="26" t="s">
        <v>452</v>
      </c>
      <c r="C137" s="16" t="s">
        <v>321</v>
      </c>
      <c r="D137" s="16" t="s">
        <v>468</v>
      </c>
      <c r="E137" s="16" t="s">
        <v>469</v>
      </c>
      <c r="F137" s="17" t="str">
        <f aca="false">IF(E137&lt;&gt;"", HYPERLINK("http://kad.arbitr.ru/Card?number="&amp;IF(MID(E137, SEARCH("/", E137)+1, 2)&lt;&gt;"20", MID(E137, 1, SEARCH("/", E137))&amp;"20"&amp;MID(E137, SEARCH("/", E137)+1, 2), E137), "ссылка"), "")</f>
        <v>ссылка</v>
      </c>
      <c r="G137" s="28" t="n">
        <v>2356039678</v>
      </c>
      <c r="H137" s="8" t="s">
        <v>470</v>
      </c>
      <c r="I137" s="8" t="s">
        <v>8</v>
      </c>
      <c r="J137" s="16" t="s">
        <v>48</v>
      </c>
      <c r="K137" s="19" t="n">
        <v>45483</v>
      </c>
      <c r="L137" s="26" t="s">
        <v>452</v>
      </c>
      <c r="M137" s="16" t="s">
        <v>60</v>
      </c>
      <c r="N137" s="16"/>
      <c r="O137" s="20" t="s">
        <v>471</v>
      </c>
      <c r="P137" s="21" t="n">
        <v>45573</v>
      </c>
      <c r="Q137" s="22" t="s">
        <v>71</v>
      </c>
      <c r="R137" s="23" t="n">
        <v>0</v>
      </c>
      <c r="S137" s="20" t="s">
        <v>471</v>
      </c>
      <c r="T137" s="21" t="n">
        <v>45740</v>
      </c>
      <c r="U137" s="49" t="s">
        <v>80</v>
      </c>
      <c r="V137" s="23" t="n">
        <v>26318.6</v>
      </c>
      <c r="W137" s="15"/>
      <c r="X137" s="15"/>
      <c r="Y137" s="15"/>
      <c r="Z137" s="15"/>
      <c r="AA137" s="23"/>
      <c r="AB137" s="15"/>
      <c r="AC137" s="15"/>
      <c r="AD137" s="15"/>
      <c r="AE137" s="15"/>
      <c r="AF137" s="15"/>
      <c r="AG137" s="23"/>
      <c r="AH137" s="15"/>
      <c r="AI137" s="15"/>
      <c r="AJ137" s="15"/>
      <c r="AK137" s="15"/>
      <c r="AL137" s="15"/>
      <c r="AM137" s="23"/>
      <c r="AN137" s="15"/>
      <c r="AO137" s="15"/>
      <c r="AP137" s="15"/>
      <c r="AQ137" s="15"/>
      <c r="AR137" s="15"/>
      <c r="AS137" s="23"/>
      <c r="AT137" s="15"/>
      <c r="AU137" s="15"/>
      <c r="AV137" s="15"/>
      <c r="AW137" s="15"/>
      <c r="AX137" s="15"/>
      <c r="AY137" s="23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5"/>
      <c r="BY137" s="15"/>
      <c r="BZ137" s="15"/>
    </row>
    <row r="138" s="62" customFormat="true" ht="15" hidden="false" customHeight="false" outlineLevel="0" collapsed="false">
      <c r="A138" s="58"/>
      <c r="B138" s="59"/>
      <c r="C138" s="59"/>
      <c r="D138" s="59"/>
      <c r="E138" s="59"/>
      <c r="F138" s="60"/>
      <c r="G138" s="59"/>
      <c r="H138" s="61"/>
      <c r="I138" s="61"/>
      <c r="J138" s="59"/>
      <c r="K138" s="59"/>
      <c r="L138" s="59"/>
      <c r="M138" s="59"/>
      <c r="N138" s="59"/>
      <c r="P138" s="58"/>
      <c r="Q138" s="58"/>
      <c r="R138" s="63"/>
      <c r="S138" s="64"/>
      <c r="T138" s="58"/>
      <c r="U138" s="58"/>
      <c r="V138" s="63"/>
      <c r="W138" s="58"/>
      <c r="X138" s="58"/>
      <c r="Y138" s="58"/>
      <c r="Z138" s="58"/>
      <c r="AA138" s="63"/>
      <c r="AB138" s="58"/>
      <c r="AC138" s="58"/>
      <c r="AD138" s="58"/>
      <c r="AE138" s="58"/>
      <c r="AF138" s="58"/>
      <c r="AG138" s="63"/>
      <c r="AH138" s="58"/>
      <c r="AI138" s="58"/>
      <c r="AJ138" s="58"/>
      <c r="AK138" s="58"/>
      <c r="AL138" s="58"/>
      <c r="AM138" s="63"/>
      <c r="AN138" s="58"/>
      <c r="AO138" s="58"/>
      <c r="AP138" s="58"/>
      <c r="AQ138" s="58"/>
      <c r="AR138" s="58"/>
      <c r="AS138" s="63"/>
      <c r="AT138" s="58"/>
      <c r="AU138" s="58"/>
      <c r="AV138" s="58"/>
      <c r="AW138" s="58"/>
      <c r="AX138" s="58"/>
      <c r="AY138" s="63"/>
      <c r="AZ138" s="58"/>
      <c r="BA138" s="58"/>
      <c r="BB138" s="58"/>
      <c r="BC138" s="58"/>
      <c r="BD138" s="58"/>
      <c r="BE138" s="58"/>
      <c r="BF138" s="58"/>
      <c r="BG138" s="58"/>
      <c r="BH138" s="58"/>
      <c r="BI138" s="58"/>
      <c r="BJ138" s="58"/>
      <c r="BK138" s="58"/>
      <c r="BL138" s="58"/>
      <c r="BM138" s="58"/>
      <c r="BN138" s="58"/>
      <c r="BO138" s="58"/>
      <c r="BP138" s="58"/>
      <c r="BQ138" s="58"/>
      <c r="BR138" s="58"/>
      <c r="BS138" s="58"/>
      <c r="BT138" s="58"/>
      <c r="BU138" s="58"/>
      <c r="BV138" s="58"/>
      <c r="BW138" s="58"/>
      <c r="BX138" s="58"/>
      <c r="BY138" s="58"/>
      <c r="BZ138" s="58"/>
      <c r="XFC138" s="0"/>
      <c r="XFD138" s="0"/>
    </row>
    <row r="139" s="65" customFormat="true" ht="88.5" hidden="false" customHeight="true" outlineLevel="0" collapsed="false">
      <c r="A139" s="15" t="s">
        <v>64</v>
      </c>
      <c r="B139" s="26" t="s">
        <v>472</v>
      </c>
      <c r="C139" s="16" t="s">
        <v>44</v>
      </c>
      <c r="D139" s="16" t="s">
        <v>473</v>
      </c>
      <c r="E139" s="16" t="s">
        <v>473</v>
      </c>
      <c r="F139" s="17" t="str">
        <f aca="false">IF(E139&lt;&gt;"", HYPERLINK("http://kad.arbitr.ru/Card?number="&amp;IF(MID(E139, SEARCH("/", E139)+1, 2)&lt;&gt;"20", MID(E139, 1, SEARCH("/", E139))&amp;"20"&amp;MID(E139, SEARCH("/", E139)+1, 2), E139), "ссылка"), "")</f>
        <v>ссылка</v>
      </c>
      <c r="G139" s="28" t="s">
        <v>474</v>
      </c>
      <c r="H139" s="16" t="s">
        <v>475</v>
      </c>
      <c r="I139" s="8"/>
      <c r="J139" s="16" t="s">
        <v>48</v>
      </c>
      <c r="K139" s="19" t="n">
        <v>43972</v>
      </c>
      <c r="L139" s="16" t="s">
        <v>472</v>
      </c>
      <c r="M139" s="16"/>
      <c r="N139" s="16"/>
      <c r="O139" s="20" t="s">
        <v>476</v>
      </c>
      <c r="P139" s="21"/>
      <c r="Q139" s="22"/>
      <c r="R139" s="23"/>
      <c r="S139" s="20" t="s">
        <v>476</v>
      </c>
      <c r="T139" s="21"/>
      <c r="U139" s="27"/>
      <c r="V139" s="23" t="n">
        <v>539</v>
      </c>
      <c r="W139" s="21" t="s">
        <v>477</v>
      </c>
      <c r="X139" s="15" t="s">
        <v>154</v>
      </c>
      <c r="Y139" s="22" t="s">
        <v>90</v>
      </c>
      <c r="Z139" s="15" t="s">
        <v>478</v>
      </c>
      <c r="AA139" s="23" t="s">
        <v>479</v>
      </c>
      <c r="AB139" s="22" t="s">
        <v>92</v>
      </c>
      <c r="AC139" s="21"/>
      <c r="AD139" s="15"/>
      <c r="AE139" s="22"/>
      <c r="AF139" s="15"/>
      <c r="AG139" s="23"/>
      <c r="AH139" s="22"/>
      <c r="AI139" s="21"/>
      <c r="AJ139" s="15"/>
      <c r="AK139" s="22"/>
      <c r="AL139" s="15"/>
      <c r="AM139" s="23"/>
      <c r="AN139" s="22"/>
      <c r="AO139" s="21"/>
      <c r="AP139" s="15"/>
      <c r="AQ139" s="22"/>
      <c r="AR139" s="15"/>
      <c r="AS139" s="23"/>
      <c r="AT139" s="22"/>
      <c r="AU139" s="21"/>
      <c r="AV139" s="15"/>
      <c r="AW139" s="22"/>
      <c r="AX139" s="15"/>
      <c r="AY139" s="23"/>
      <c r="AZ139" s="22"/>
      <c r="BA139" s="15"/>
      <c r="BB139" s="15"/>
      <c r="BC139" s="22"/>
      <c r="BD139" s="15"/>
      <c r="BE139" s="33"/>
      <c r="BF139" s="22"/>
      <c r="BG139" s="15"/>
      <c r="BH139" s="15"/>
      <c r="BI139" s="22"/>
      <c r="BJ139" s="15"/>
      <c r="BK139" s="33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5"/>
      <c r="BY139" s="15"/>
      <c r="BZ139" s="22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XFC139" s="0"/>
      <c r="XFD139" s="0"/>
    </row>
    <row r="140" s="65" customFormat="true" ht="88.5" hidden="false" customHeight="true" outlineLevel="0" collapsed="false">
      <c r="A140" s="15" t="s">
        <v>64</v>
      </c>
      <c r="B140" s="26" t="s">
        <v>472</v>
      </c>
      <c r="C140" s="16" t="s">
        <v>44</v>
      </c>
      <c r="D140" s="16" t="s">
        <v>473</v>
      </c>
      <c r="E140" s="16" t="s">
        <v>473</v>
      </c>
      <c r="F140" s="17" t="str">
        <f aca="false">IF(E140&lt;&gt;"", HYPERLINK("http://kad.arbitr.ru/Card?number="&amp;IF(MID(E140, SEARCH("/", E140)+1, 2)&lt;&gt;"20", MID(E140, 1, SEARCH("/", E140))&amp;"20"&amp;MID(E140, SEARCH("/", E140)+1, 2), E140), "ссылка"), "")</f>
        <v>ссылка</v>
      </c>
      <c r="G140" s="28" t="s">
        <v>474</v>
      </c>
      <c r="H140" s="16" t="s">
        <v>475</v>
      </c>
      <c r="I140" s="8"/>
      <c r="J140" s="16" t="s">
        <v>48</v>
      </c>
      <c r="K140" s="19" t="n">
        <v>43972</v>
      </c>
      <c r="L140" s="16" t="s">
        <v>472</v>
      </c>
      <c r="M140" s="16"/>
      <c r="N140" s="16"/>
      <c r="O140" s="20" t="s">
        <v>480</v>
      </c>
      <c r="P140" s="21"/>
      <c r="Q140" s="22"/>
      <c r="R140" s="23"/>
      <c r="S140" s="20" t="s">
        <v>481</v>
      </c>
      <c r="T140" s="21"/>
      <c r="U140" s="27"/>
      <c r="V140" s="23" t="n">
        <v>200</v>
      </c>
      <c r="W140" s="21" t="s">
        <v>477</v>
      </c>
      <c r="X140" s="15" t="s">
        <v>154</v>
      </c>
      <c r="Y140" s="22" t="s">
        <v>90</v>
      </c>
      <c r="Z140" s="15"/>
      <c r="AA140" s="23"/>
      <c r="AB140" s="22"/>
      <c r="AC140" s="21"/>
      <c r="AD140" s="15"/>
      <c r="AE140" s="22"/>
      <c r="AF140" s="15"/>
      <c r="AG140" s="23"/>
      <c r="AH140" s="22"/>
      <c r="AI140" s="21"/>
      <c r="AJ140" s="15"/>
      <c r="AK140" s="22"/>
      <c r="AL140" s="15"/>
      <c r="AM140" s="23"/>
      <c r="AN140" s="22"/>
      <c r="AO140" s="21"/>
      <c r="AP140" s="15"/>
      <c r="AQ140" s="22"/>
      <c r="AR140" s="15"/>
      <c r="AS140" s="23"/>
      <c r="AT140" s="22"/>
      <c r="AU140" s="21"/>
      <c r="AV140" s="15"/>
      <c r="AW140" s="22"/>
      <c r="AX140" s="15"/>
      <c r="AY140" s="23"/>
      <c r="AZ140" s="22"/>
      <c r="BA140" s="15"/>
      <c r="BB140" s="15"/>
      <c r="BC140" s="22"/>
      <c r="BD140" s="15"/>
      <c r="BE140" s="33"/>
      <c r="BF140" s="22"/>
      <c r="BG140" s="15"/>
      <c r="BH140" s="15"/>
      <c r="BI140" s="22"/>
      <c r="BJ140" s="15"/>
      <c r="BK140" s="33"/>
      <c r="BL140" s="15"/>
      <c r="BM140" s="15"/>
      <c r="BN140" s="15"/>
      <c r="BO140" s="15"/>
      <c r="BP140" s="15"/>
      <c r="BQ140" s="15"/>
      <c r="BR140" s="15"/>
      <c r="BS140" s="15"/>
      <c r="BT140" s="15"/>
      <c r="BU140" s="15"/>
      <c r="BV140" s="15"/>
      <c r="BW140" s="15"/>
      <c r="BX140" s="15"/>
      <c r="BY140" s="15"/>
      <c r="BZ140" s="22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XFC140" s="0"/>
      <c r="XFD140" s="0"/>
    </row>
    <row r="141" s="65" customFormat="true" ht="99.5" hidden="false" customHeight="false" outlineLevel="0" collapsed="false">
      <c r="A141" s="15" t="s">
        <v>64</v>
      </c>
      <c r="B141" s="26" t="s">
        <v>127</v>
      </c>
      <c r="C141" s="16" t="s">
        <v>109</v>
      </c>
      <c r="D141" s="16" t="s">
        <v>482</v>
      </c>
      <c r="E141" s="16" t="s">
        <v>483</v>
      </c>
      <c r="F141" s="17" t="str">
        <f aca="false">IF(E141&lt;&gt;"", HYPERLINK("http://kad.arbitr.ru/Card?number="&amp;IF(MID(E141, SEARCH("/", E141)+1, 2)&lt;&gt;"20", MID(E141, 1, SEARCH("/", E141))&amp;"20"&amp;MID(E141, SEARCH("/", E141)+1, 2), E141), "ссылка"), "")</f>
        <v>ссылка</v>
      </c>
      <c r="G141" s="18" t="n">
        <v>2308211015</v>
      </c>
      <c r="H141" s="8" t="s">
        <v>484</v>
      </c>
      <c r="I141" s="8"/>
      <c r="J141" s="16" t="s">
        <v>48</v>
      </c>
      <c r="K141" s="19" t="n">
        <v>44792</v>
      </c>
      <c r="L141" s="16" t="s">
        <v>127</v>
      </c>
      <c r="M141" s="16" t="s">
        <v>156</v>
      </c>
      <c r="N141" s="16"/>
      <c r="O141" s="20" t="s">
        <v>485</v>
      </c>
      <c r="P141" s="21" t="n">
        <v>44862</v>
      </c>
      <c r="Q141" s="22" t="s">
        <v>71</v>
      </c>
      <c r="R141" s="23" t="n">
        <v>0</v>
      </c>
      <c r="S141" s="40" t="s">
        <v>486</v>
      </c>
      <c r="T141" s="21" t="n">
        <v>45223</v>
      </c>
      <c r="U141" s="32" t="s">
        <v>63</v>
      </c>
      <c r="V141" s="23" t="n">
        <v>5473.1</v>
      </c>
      <c r="W141" s="21" t="n">
        <v>45030</v>
      </c>
      <c r="X141" s="15" t="s">
        <v>89</v>
      </c>
      <c r="Y141" s="22" t="s">
        <v>90</v>
      </c>
      <c r="Z141" s="15" t="s">
        <v>187</v>
      </c>
      <c r="AA141" s="23" t="n">
        <v>579.3</v>
      </c>
      <c r="AB141" s="22" t="s">
        <v>92</v>
      </c>
      <c r="AC141" s="21" t="n">
        <v>45082</v>
      </c>
      <c r="AD141" s="15" t="s">
        <v>89</v>
      </c>
      <c r="AE141" s="35" t="s">
        <v>93</v>
      </c>
      <c r="AF141" s="15" t="s">
        <v>487</v>
      </c>
      <c r="AG141" s="23" t="n">
        <v>1800.9</v>
      </c>
      <c r="AH141" s="22" t="s">
        <v>94</v>
      </c>
      <c r="AI141" s="15" t="s">
        <v>487</v>
      </c>
      <c r="AJ141" s="15" t="n">
        <v>111.8</v>
      </c>
      <c r="AK141" s="22" t="s">
        <v>94</v>
      </c>
      <c r="AL141" s="15"/>
      <c r="AM141" s="23"/>
      <c r="AN141" s="22"/>
      <c r="AO141" s="21" t="s">
        <v>488</v>
      </c>
      <c r="AP141" s="15" t="s">
        <v>154</v>
      </c>
      <c r="AQ141" s="22" t="s">
        <v>168</v>
      </c>
      <c r="AR141" s="15" t="s">
        <v>187</v>
      </c>
      <c r="AS141" s="23" t="n">
        <v>818.1</v>
      </c>
      <c r="AT141" s="22" t="s">
        <v>169</v>
      </c>
      <c r="AU141" s="21" t="s">
        <v>489</v>
      </c>
      <c r="AV141" s="15" t="s">
        <v>154</v>
      </c>
      <c r="AW141" s="22" t="s">
        <v>211</v>
      </c>
      <c r="AX141" s="15" t="s">
        <v>166</v>
      </c>
      <c r="AY141" s="23" t="n">
        <v>0</v>
      </c>
      <c r="AZ141" s="22" t="s">
        <v>212</v>
      </c>
      <c r="BA141" s="15" t="s">
        <v>490</v>
      </c>
      <c r="BB141" s="15" t="s">
        <v>154</v>
      </c>
      <c r="BC141" s="22" t="s">
        <v>214</v>
      </c>
      <c r="BD141" s="15" t="s">
        <v>187</v>
      </c>
      <c r="BE141" s="33" t="n">
        <v>301</v>
      </c>
      <c r="BF141" s="22" t="s">
        <v>215</v>
      </c>
      <c r="BG141" s="15" t="s">
        <v>187</v>
      </c>
      <c r="BH141" s="15" t="n">
        <v>205</v>
      </c>
      <c r="BI141" s="31" t="s">
        <v>215</v>
      </c>
      <c r="BJ141" s="15" t="s">
        <v>187</v>
      </c>
      <c r="BK141" s="33" t="n">
        <v>147.1</v>
      </c>
      <c r="BL141" s="49" t="s">
        <v>215</v>
      </c>
      <c r="BM141" s="15"/>
      <c r="BN141" s="15"/>
      <c r="BO141" s="15"/>
      <c r="BP141" s="15"/>
      <c r="BQ141" s="15"/>
      <c r="BR141" s="15"/>
      <c r="BS141" s="15"/>
      <c r="BT141" s="15"/>
      <c r="BU141" s="15"/>
      <c r="BV141" s="15"/>
      <c r="BW141" s="15"/>
      <c r="BX141" s="15"/>
      <c r="BY141" s="15"/>
      <c r="BZ141" s="22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XFC141" s="0"/>
      <c r="XFD141" s="0"/>
    </row>
    <row r="142" s="65" customFormat="true" ht="26.85" hidden="false" customHeight="false" outlineLevel="0" collapsed="false">
      <c r="A142" s="15" t="s">
        <v>64</v>
      </c>
      <c r="B142" s="26" t="s">
        <v>127</v>
      </c>
      <c r="C142" s="16" t="s">
        <v>109</v>
      </c>
      <c r="D142" s="16" t="s">
        <v>482</v>
      </c>
      <c r="E142" s="16" t="s">
        <v>483</v>
      </c>
      <c r="F142" s="17" t="str">
        <f aca="false">IF(E142&lt;&gt;"", HYPERLINK("http://kad.arbitr.ru/Card?number="&amp;IF(MID(E142, SEARCH("/", E142)+1, 2)&lt;&gt;"20", MID(E142, 1, SEARCH("/", E142))&amp;"20"&amp;MID(E142, SEARCH("/", E142)+1, 2), E142), "ссылка"), "")</f>
        <v>ссылка</v>
      </c>
      <c r="G142" s="18" t="n">
        <v>2308211015</v>
      </c>
      <c r="H142" s="8" t="s">
        <v>484</v>
      </c>
      <c r="I142" s="8"/>
      <c r="J142" s="16" t="s">
        <v>48</v>
      </c>
      <c r="K142" s="19" t="n">
        <v>44792</v>
      </c>
      <c r="L142" s="16" t="s">
        <v>127</v>
      </c>
      <c r="M142" s="16" t="s">
        <v>185</v>
      </c>
      <c r="N142" s="16"/>
      <c r="O142" s="20" t="s">
        <v>491</v>
      </c>
      <c r="P142" s="21"/>
      <c r="Q142" s="22" t="s">
        <v>88</v>
      </c>
      <c r="R142" s="23"/>
      <c r="S142" s="20" t="s">
        <v>492</v>
      </c>
      <c r="T142" s="21"/>
      <c r="U142" s="32"/>
      <c r="V142" s="23"/>
      <c r="W142" s="21" t="s">
        <v>493</v>
      </c>
      <c r="X142" s="15" t="s">
        <v>154</v>
      </c>
      <c r="Y142" s="22" t="s">
        <v>168</v>
      </c>
      <c r="Z142" s="15" t="s">
        <v>166</v>
      </c>
      <c r="AA142" s="23" t="n">
        <v>0</v>
      </c>
      <c r="AB142" s="22" t="s">
        <v>169</v>
      </c>
      <c r="AC142" s="21" t="s">
        <v>489</v>
      </c>
      <c r="AD142" s="15" t="s">
        <v>154</v>
      </c>
      <c r="AE142" s="22" t="s">
        <v>211</v>
      </c>
      <c r="AF142" s="15" t="s">
        <v>166</v>
      </c>
      <c r="AG142" s="23" t="n">
        <v>0</v>
      </c>
      <c r="AH142" s="22" t="s">
        <v>212</v>
      </c>
      <c r="AI142" s="15"/>
      <c r="AJ142" s="15"/>
      <c r="AK142" s="22"/>
      <c r="AL142" s="15"/>
      <c r="AM142" s="23"/>
      <c r="AN142" s="22"/>
      <c r="AO142" s="21"/>
      <c r="AP142" s="15"/>
      <c r="AQ142" s="22"/>
      <c r="AR142" s="15"/>
      <c r="AS142" s="23"/>
      <c r="AT142" s="22"/>
      <c r="AU142" s="21"/>
      <c r="AV142" s="15"/>
      <c r="AW142" s="22"/>
      <c r="AX142" s="15"/>
      <c r="AY142" s="23"/>
      <c r="AZ142" s="22"/>
      <c r="BA142" s="15"/>
      <c r="BB142" s="15"/>
      <c r="BC142" s="22"/>
      <c r="BD142" s="15"/>
      <c r="BE142" s="33"/>
      <c r="BF142" s="22"/>
      <c r="BG142" s="15"/>
      <c r="BH142" s="15"/>
      <c r="BI142" s="22"/>
      <c r="BJ142" s="15"/>
      <c r="BK142" s="33"/>
      <c r="BL142" s="15"/>
      <c r="BM142" s="15"/>
      <c r="BN142" s="15"/>
      <c r="BO142" s="15"/>
      <c r="BP142" s="15"/>
      <c r="BQ142" s="15"/>
      <c r="BR142" s="15"/>
      <c r="BS142" s="15"/>
      <c r="BT142" s="15"/>
      <c r="BU142" s="15"/>
      <c r="BV142" s="15"/>
      <c r="BW142" s="15"/>
      <c r="BX142" s="15"/>
      <c r="BY142" s="15"/>
      <c r="BZ142" s="22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XFC142" s="0"/>
      <c r="XFD142" s="0"/>
    </row>
    <row r="143" s="65" customFormat="true" ht="26.85" hidden="false" customHeight="false" outlineLevel="0" collapsed="false">
      <c r="A143" s="15" t="s">
        <v>64</v>
      </c>
      <c r="B143" s="26" t="s">
        <v>127</v>
      </c>
      <c r="C143" s="16" t="s">
        <v>109</v>
      </c>
      <c r="D143" s="16" t="s">
        <v>482</v>
      </c>
      <c r="E143" s="16" t="s">
        <v>483</v>
      </c>
      <c r="F143" s="17" t="str">
        <f aca="false">IF(E143&lt;&gt;"", HYPERLINK("http://kad.arbitr.ru/Card?number="&amp;IF(MID(E143, SEARCH("/", E143)+1, 2)&lt;&gt;"20", MID(E143, 1, SEARCH("/", E143))&amp;"20"&amp;MID(E143, SEARCH("/", E143)+1, 2), E143), "ссылка"), "")</f>
        <v>ссылка</v>
      </c>
      <c r="G143" s="18" t="n">
        <v>2308211015</v>
      </c>
      <c r="H143" s="8" t="s">
        <v>484</v>
      </c>
      <c r="I143" s="8"/>
      <c r="J143" s="16" t="s">
        <v>48</v>
      </c>
      <c r="K143" s="19" t="n">
        <v>44792</v>
      </c>
      <c r="L143" s="16" t="s">
        <v>127</v>
      </c>
      <c r="M143" s="16" t="s">
        <v>106</v>
      </c>
      <c r="N143" s="16"/>
      <c r="O143" s="20" t="s">
        <v>494</v>
      </c>
      <c r="P143" s="21" t="n">
        <v>45077</v>
      </c>
      <c r="Q143" s="22" t="s">
        <v>71</v>
      </c>
      <c r="R143" s="23" t="n">
        <v>0</v>
      </c>
      <c r="S143" s="20" t="s">
        <v>495</v>
      </c>
      <c r="T143" s="21" t="n">
        <v>45078</v>
      </c>
      <c r="U143" s="32" t="s">
        <v>80</v>
      </c>
      <c r="V143" s="23" t="n">
        <v>553</v>
      </c>
      <c r="W143" s="21" t="s">
        <v>496</v>
      </c>
      <c r="X143" s="15" t="s">
        <v>154</v>
      </c>
      <c r="Y143" s="22" t="s">
        <v>90</v>
      </c>
      <c r="Z143" s="15" t="s">
        <v>187</v>
      </c>
      <c r="AA143" s="23" t="n">
        <v>146</v>
      </c>
      <c r="AB143" s="22" t="s">
        <v>92</v>
      </c>
      <c r="AC143" s="21" t="s">
        <v>497</v>
      </c>
      <c r="AD143" s="15" t="s">
        <v>154</v>
      </c>
      <c r="AE143" s="36" t="s">
        <v>93</v>
      </c>
      <c r="AF143" s="15"/>
      <c r="AG143" s="23"/>
      <c r="AH143" s="22"/>
      <c r="AI143" s="21" t="s">
        <v>498</v>
      </c>
      <c r="AJ143" s="15" t="s">
        <v>154</v>
      </c>
      <c r="AK143" s="22" t="s">
        <v>168</v>
      </c>
      <c r="AL143" s="15"/>
      <c r="AM143" s="23"/>
      <c r="AN143" s="22"/>
      <c r="AO143" s="21"/>
      <c r="AP143" s="15"/>
      <c r="AQ143" s="22"/>
      <c r="AR143" s="15"/>
      <c r="AS143" s="23"/>
      <c r="AT143" s="22"/>
      <c r="AU143" s="21"/>
      <c r="AV143" s="15"/>
      <c r="AW143" s="22"/>
      <c r="AX143" s="15"/>
      <c r="AY143" s="23"/>
      <c r="AZ143" s="22"/>
      <c r="BA143" s="15"/>
      <c r="BB143" s="15"/>
      <c r="BC143" s="22"/>
      <c r="BD143" s="15"/>
      <c r="BE143" s="33"/>
      <c r="BF143" s="22"/>
      <c r="BG143" s="15"/>
      <c r="BH143" s="15"/>
      <c r="BI143" s="22"/>
      <c r="BJ143" s="15"/>
      <c r="BK143" s="33"/>
      <c r="BL143" s="15"/>
      <c r="BM143" s="15"/>
      <c r="BN143" s="15"/>
      <c r="BO143" s="15"/>
      <c r="BP143" s="15"/>
      <c r="BQ143" s="15"/>
      <c r="BR143" s="15"/>
      <c r="BS143" s="15"/>
      <c r="BT143" s="15"/>
      <c r="BU143" s="15"/>
      <c r="BV143" s="15"/>
      <c r="BW143" s="15"/>
      <c r="BX143" s="15"/>
      <c r="BY143" s="15"/>
      <c r="BZ143" s="22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XFC143" s="0"/>
      <c r="XFD143" s="0"/>
    </row>
    <row r="144" s="65" customFormat="true" ht="43.75" hidden="false" customHeight="false" outlineLevel="0" collapsed="false">
      <c r="A144" s="15" t="s">
        <v>64</v>
      </c>
      <c r="B144" s="26" t="s">
        <v>127</v>
      </c>
      <c r="C144" s="16" t="s">
        <v>109</v>
      </c>
      <c r="D144" s="16" t="s">
        <v>482</v>
      </c>
      <c r="E144" s="16" t="s">
        <v>483</v>
      </c>
      <c r="F144" s="17" t="str">
        <f aca="false">IF(E144&lt;&gt;"", HYPERLINK("http://kad.arbitr.ru/Card?number="&amp;IF(MID(E144, SEARCH("/", E144)+1, 2)&lt;&gt;"20", MID(E144, 1, SEARCH("/", E144))&amp;"20"&amp;MID(E144, SEARCH("/", E144)+1, 2), E144), "ссылка"), "")</f>
        <v>ссылка</v>
      </c>
      <c r="G144" s="18" t="n">
        <v>2308211015</v>
      </c>
      <c r="H144" s="8" t="s">
        <v>484</v>
      </c>
      <c r="I144" s="8"/>
      <c r="J144" s="16" t="s">
        <v>48</v>
      </c>
      <c r="K144" s="19" t="n">
        <v>44792</v>
      </c>
      <c r="L144" s="16" t="s">
        <v>127</v>
      </c>
      <c r="M144" s="16" t="s">
        <v>106</v>
      </c>
      <c r="N144" s="16"/>
      <c r="O144" s="20" t="s">
        <v>499</v>
      </c>
      <c r="P144" s="21"/>
      <c r="Q144" s="22" t="s">
        <v>88</v>
      </c>
      <c r="R144" s="23"/>
      <c r="S144" s="20" t="s">
        <v>500</v>
      </c>
      <c r="T144" s="21" t="n">
        <v>45131</v>
      </c>
      <c r="U144" s="32" t="s">
        <v>63</v>
      </c>
      <c r="V144" s="23" t="n">
        <v>94</v>
      </c>
      <c r="W144" s="21"/>
      <c r="X144" s="15"/>
      <c r="Y144" s="22"/>
      <c r="Z144" s="15"/>
      <c r="AA144" s="23"/>
      <c r="AB144" s="22"/>
      <c r="AC144" s="21"/>
      <c r="AD144" s="15"/>
      <c r="AE144" s="34"/>
      <c r="AF144" s="15"/>
      <c r="AG144" s="23"/>
      <c r="AH144" s="22"/>
      <c r="AI144" s="21"/>
      <c r="AJ144" s="15"/>
      <c r="AK144" s="22"/>
      <c r="AL144" s="15"/>
      <c r="AM144" s="23"/>
      <c r="AN144" s="22"/>
      <c r="AO144" s="21"/>
      <c r="AP144" s="15"/>
      <c r="AQ144" s="22"/>
      <c r="AR144" s="15"/>
      <c r="AS144" s="23"/>
      <c r="AT144" s="22"/>
      <c r="AU144" s="21"/>
      <c r="AV144" s="15"/>
      <c r="AW144" s="22"/>
      <c r="AX144" s="15"/>
      <c r="AY144" s="23"/>
      <c r="AZ144" s="22"/>
      <c r="BA144" s="15"/>
      <c r="BB144" s="15"/>
      <c r="BC144" s="22"/>
      <c r="BD144" s="15"/>
      <c r="BE144" s="33"/>
      <c r="BF144" s="22"/>
      <c r="BG144" s="15"/>
      <c r="BH144" s="15"/>
      <c r="BI144" s="22"/>
      <c r="BJ144" s="15"/>
      <c r="BK144" s="33"/>
      <c r="BL144" s="15"/>
      <c r="BM144" s="15"/>
      <c r="BN144" s="15"/>
      <c r="BO144" s="15"/>
      <c r="BP144" s="15"/>
      <c r="BQ144" s="15"/>
      <c r="BR144" s="15"/>
      <c r="BS144" s="15"/>
      <c r="BT144" s="15"/>
      <c r="BU144" s="15"/>
      <c r="BV144" s="15"/>
      <c r="BW144" s="15"/>
      <c r="BX144" s="15"/>
      <c r="BY144" s="15"/>
      <c r="BZ144" s="22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XFC144" s="0"/>
      <c r="XFD144" s="0"/>
    </row>
    <row r="145" s="65" customFormat="true" ht="77.6" hidden="false" customHeight="false" outlineLevel="0" collapsed="false">
      <c r="A145" s="15" t="s">
        <v>64</v>
      </c>
      <c r="B145" s="26" t="s">
        <v>127</v>
      </c>
      <c r="C145" s="16" t="s">
        <v>109</v>
      </c>
      <c r="D145" s="16" t="s">
        <v>482</v>
      </c>
      <c r="E145" s="16" t="s">
        <v>483</v>
      </c>
      <c r="F145" s="17" t="str">
        <f aca="false">IF(E145&lt;&gt;"", HYPERLINK("http://kad.arbitr.ru/Card?number="&amp;IF(MID(E145, SEARCH("/", E145)+1, 2)&lt;&gt;"20", MID(E145, 1, SEARCH("/", E145))&amp;"20"&amp;MID(E145, SEARCH("/", E145)+1, 2), E145), "ссылка"), "")</f>
        <v>ссылка</v>
      </c>
      <c r="G145" s="18" t="n">
        <v>2308211015</v>
      </c>
      <c r="H145" s="8" t="s">
        <v>484</v>
      </c>
      <c r="I145" s="8"/>
      <c r="J145" s="16" t="s">
        <v>48</v>
      </c>
      <c r="K145" s="19" t="n">
        <v>44792</v>
      </c>
      <c r="L145" s="16" t="s">
        <v>127</v>
      </c>
      <c r="M145" s="16" t="s">
        <v>106</v>
      </c>
      <c r="N145" s="16"/>
      <c r="O145" s="20" t="s">
        <v>501</v>
      </c>
      <c r="P145" s="21"/>
      <c r="Q145" s="22" t="s">
        <v>88</v>
      </c>
      <c r="R145" s="23"/>
      <c r="S145" s="20" t="s">
        <v>502</v>
      </c>
      <c r="T145" s="21" t="n">
        <v>45131</v>
      </c>
      <c r="U145" s="32" t="s">
        <v>63</v>
      </c>
      <c r="V145" s="23" t="n">
        <v>110.5</v>
      </c>
      <c r="W145" s="21"/>
      <c r="X145" s="15"/>
      <c r="Y145" s="22"/>
      <c r="Z145" s="15"/>
      <c r="AA145" s="23"/>
      <c r="AB145" s="22"/>
      <c r="AC145" s="21"/>
      <c r="AD145" s="15"/>
      <c r="AE145" s="34"/>
      <c r="AF145" s="15"/>
      <c r="AG145" s="23"/>
      <c r="AH145" s="22"/>
      <c r="AI145" s="21"/>
      <c r="AJ145" s="15"/>
      <c r="AK145" s="22"/>
      <c r="AL145" s="15"/>
      <c r="AM145" s="23"/>
      <c r="AN145" s="22"/>
      <c r="AO145" s="21"/>
      <c r="AP145" s="15"/>
      <c r="AQ145" s="22"/>
      <c r="AR145" s="15"/>
      <c r="AS145" s="23"/>
      <c r="AT145" s="22"/>
      <c r="AU145" s="21"/>
      <c r="AV145" s="15"/>
      <c r="AW145" s="22"/>
      <c r="AX145" s="15"/>
      <c r="AY145" s="23"/>
      <c r="AZ145" s="22"/>
      <c r="BA145" s="15"/>
      <c r="BB145" s="15"/>
      <c r="BC145" s="22"/>
      <c r="BD145" s="15"/>
      <c r="BE145" s="33"/>
      <c r="BF145" s="22"/>
      <c r="BG145" s="15"/>
      <c r="BH145" s="15"/>
      <c r="BI145" s="22"/>
      <c r="BJ145" s="15"/>
      <c r="BK145" s="33"/>
      <c r="BL145" s="15"/>
      <c r="BM145" s="15"/>
      <c r="BN145" s="15"/>
      <c r="BO145" s="15"/>
      <c r="BP145" s="15"/>
      <c r="BQ145" s="15"/>
      <c r="BR145" s="15"/>
      <c r="BS145" s="15"/>
      <c r="BT145" s="15"/>
      <c r="BU145" s="15"/>
      <c r="BV145" s="15"/>
      <c r="BW145" s="15"/>
      <c r="BX145" s="15"/>
      <c r="BY145" s="15"/>
      <c r="BZ145" s="22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XFC145" s="0"/>
      <c r="XFD145" s="0"/>
    </row>
    <row r="146" s="65" customFormat="true" ht="77.6" hidden="false" customHeight="false" outlineLevel="0" collapsed="false">
      <c r="A146" s="15" t="s">
        <v>64</v>
      </c>
      <c r="B146" s="26" t="s">
        <v>127</v>
      </c>
      <c r="C146" s="16" t="s">
        <v>109</v>
      </c>
      <c r="D146" s="16" t="s">
        <v>482</v>
      </c>
      <c r="E146" s="16" t="s">
        <v>483</v>
      </c>
      <c r="F146" s="17" t="str">
        <f aca="false">IF(E146&lt;&gt;"", HYPERLINK("http://kad.arbitr.ru/Card?number="&amp;IF(MID(E146, SEARCH("/", E146)+1, 2)&lt;&gt;"20", MID(E146, 1, SEARCH("/", E146))&amp;"20"&amp;MID(E146, SEARCH("/", E146)+1, 2), E146), "ссылка"), "")</f>
        <v>ссылка</v>
      </c>
      <c r="G146" s="18" t="n">
        <v>2308211015</v>
      </c>
      <c r="H146" s="8" t="s">
        <v>484</v>
      </c>
      <c r="I146" s="8"/>
      <c r="J146" s="16" t="s">
        <v>48</v>
      </c>
      <c r="K146" s="19" t="n">
        <v>44792</v>
      </c>
      <c r="L146" s="16" t="s">
        <v>127</v>
      </c>
      <c r="M146" s="16" t="s">
        <v>106</v>
      </c>
      <c r="N146" s="16"/>
      <c r="O146" s="20" t="s">
        <v>503</v>
      </c>
      <c r="P146" s="21"/>
      <c r="Q146" s="22" t="s">
        <v>88</v>
      </c>
      <c r="R146" s="23"/>
      <c r="S146" s="20" t="s">
        <v>504</v>
      </c>
      <c r="T146" s="21" t="n">
        <v>45131</v>
      </c>
      <c r="U146" s="32" t="s">
        <v>63</v>
      </c>
      <c r="V146" s="23" t="n">
        <v>110.5</v>
      </c>
      <c r="W146" s="21"/>
      <c r="X146" s="15"/>
      <c r="Y146" s="22"/>
      <c r="Z146" s="15"/>
      <c r="AA146" s="23"/>
      <c r="AB146" s="22"/>
      <c r="AC146" s="21"/>
      <c r="AD146" s="15"/>
      <c r="AE146" s="34"/>
      <c r="AF146" s="15"/>
      <c r="AG146" s="23"/>
      <c r="AH146" s="22"/>
      <c r="AI146" s="21"/>
      <c r="AJ146" s="15"/>
      <c r="AK146" s="22"/>
      <c r="AL146" s="15"/>
      <c r="AM146" s="23"/>
      <c r="AN146" s="22"/>
      <c r="AO146" s="21"/>
      <c r="AP146" s="15"/>
      <c r="AQ146" s="22"/>
      <c r="AR146" s="15"/>
      <c r="AS146" s="23"/>
      <c r="AT146" s="22"/>
      <c r="AU146" s="21"/>
      <c r="AV146" s="15"/>
      <c r="AW146" s="22"/>
      <c r="AX146" s="15"/>
      <c r="AY146" s="23"/>
      <c r="AZ146" s="22"/>
      <c r="BA146" s="15"/>
      <c r="BB146" s="15"/>
      <c r="BC146" s="22"/>
      <c r="BD146" s="15"/>
      <c r="BE146" s="33"/>
      <c r="BF146" s="22"/>
      <c r="BG146" s="15"/>
      <c r="BH146" s="15"/>
      <c r="BI146" s="22"/>
      <c r="BJ146" s="15"/>
      <c r="BK146" s="33"/>
      <c r="BL146" s="15"/>
      <c r="BM146" s="15"/>
      <c r="BN146" s="15"/>
      <c r="BO146" s="15"/>
      <c r="BP146" s="15"/>
      <c r="BQ146" s="15"/>
      <c r="BR146" s="15"/>
      <c r="BS146" s="15"/>
      <c r="BT146" s="15"/>
      <c r="BU146" s="15"/>
      <c r="BV146" s="15"/>
      <c r="BW146" s="15"/>
      <c r="BX146" s="15"/>
      <c r="BY146" s="15"/>
      <c r="BZ146" s="22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XFC146" s="0"/>
      <c r="XFD146" s="0"/>
    </row>
    <row r="147" s="65" customFormat="true" ht="77.6" hidden="false" customHeight="false" outlineLevel="0" collapsed="false">
      <c r="A147" s="15" t="s">
        <v>64</v>
      </c>
      <c r="B147" s="26" t="s">
        <v>127</v>
      </c>
      <c r="C147" s="16" t="s">
        <v>109</v>
      </c>
      <c r="D147" s="16" t="s">
        <v>482</v>
      </c>
      <c r="E147" s="16" t="s">
        <v>483</v>
      </c>
      <c r="F147" s="17" t="str">
        <f aca="false">IF(E147&lt;&gt;"", HYPERLINK("http://kad.arbitr.ru/Card?number="&amp;IF(MID(E147, SEARCH("/", E147)+1, 2)&lt;&gt;"20", MID(E147, 1, SEARCH("/", E147))&amp;"20"&amp;MID(E147, SEARCH("/", E147)+1, 2), E147), "ссылка"), "")</f>
        <v>ссылка</v>
      </c>
      <c r="G147" s="18" t="n">
        <v>2308211015</v>
      </c>
      <c r="H147" s="8" t="s">
        <v>484</v>
      </c>
      <c r="I147" s="8"/>
      <c r="J147" s="16" t="s">
        <v>48</v>
      </c>
      <c r="K147" s="19" t="n">
        <v>44792</v>
      </c>
      <c r="L147" s="16" t="s">
        <v>127</v>
      </c>
      <c r="M147" s="16" t="s">
        <v>106</v>
      </c>
      <c r="N147" s="16"/>
      <c r="O147" s="20" t="s">
        <v>505</v>
      </c>
      <c r="P147" s="21"/>
      <c r="Q147" s="22" t="s">
        <v>88</v>
      </c>
      <c r="R147" s="23"/>
      <c r="S147" s="20" t="s">
        <v>506</v>
      </c>
      <c r="T147" s="21" t="n">
        <v>45131</v>
      </c>
      <c r="U147" s="32" t="s">
        <v>63</v>
      </c>
      <c r="V147" s="23" t="n">
        <v>110.5</v>
      </c>
      <c r="W147" s="21"/>
      <c r="X147" s="15"/>
      <c r="Y147" s="22"/>
      <c r="Z147" s="15"/>
      <c r="AA147" s="23"/>
      <c r="AB147" s="22"/>
      <c r="AC147" s="21"/>
      <c r="AD147" s="15"/>
      <c r="AE147" s="34"/>
      <c r="AF147" s="15"/>
      <c r="AG147" s="23"/>
      <c r="AH147" s="22"/>
      <c r="AI147" s="21"/>
      <c r="AJ147" s="15"/>
      <c r="AK147" s="22"/>
      <c r="AL147" s="15"/>
      <c r="AM147" s="23"/>
      <c r="AN147" s="22"/>
      <c r="AO147" s="21"/>
      <c r="AP147" s="15"/>
      <c r="AQ147" s="22"/>
      <c r="AR147" s="15"/>
      <c r="AS147" s="23"/>
      <c r="AT147" s="22"/>
      <c r="AU147" s="21"/>
      <c r="AV147" s="15"/>
      <c r="AW147" s="22"/>
      <c r="AX147" s="15"/>
      <c r="AY147" s="23"/>
      <c r="AZ147" s="22"/>
      <c r="BA147" s="15"/>
      <c r="BB147" s="15"/>
      <c r="BC147" s="22"/>
      <c r="BD147" s="15"/>
      <c r="BE147" s="33"/>
      <c r="BF147" s="22"/>
      <c r="BG147" s="15"/>
      <c r="BH147" s="15"/>
      <c r="BI147" s="22"/>
      <c r="BJ147" s="15"/>
      <c r="BK147" s="33"/>
      <c r="BL147" s="15"/>
      <c r="BM147" s="15"/>
      <c r="BN147" s="15"/>
      <c r="BO147" s="15"/>
      <c r="BP147" s="15"/>
      <c r="BQ147" s="15"/>
      <c r="BR147" s="15"/>
      <c r="BS147" s="15"/>
      <c r="BT147" s="15"/>
      <c r="BU147" s="15"/>
      <c r="BV147" s="15"/>
      <c r="BW147" s="15"/>
      <c r="BX147" s="15"/>
      <c r="BY147" s="15"/>
      <c r="BZ147" s="22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XFC147" s="0"/>
      <c r="XFD147" s="0"/>
    </row>
    <row r="148" s="65" customFormat="true" ht="77.6" hidden="false" customHeight="false" outlineLevel="0" collapsed="false">
      <c r="A148" s="15" t="s">
        <v>64</v>
      </c>
      <c r="B148" s="26" t="s">
        <v>127</v>
      </c>
      <c r="C148" s="16" t="s">
        <v>109</v>
      </c>
      <c r="D148" s="16" t="s">
        <v>482</v>
      </c>
      <c r="E148" s="16" t="s">
        <v>483</v>
      </c>
      <c r="F148" s="17" t="str">
        <f aca="false">IF(E148&lt;&gt;"", HYPERLINK("http://kad.arbitr.ru/Card?number="&amp;IF(MID(E148, SEARCH("/", E148)+1, 2)&lt;&gt;"20", MID(E148, 1, SEARCH("/", E148))&amp;"20"&amp;MID(E148, SEARCH("/", E148)+1, 2), E148), "ссылка"), "")</f>
        <v>ссылка</v>
      </c>
      <c r="G148" s="18" t="n">
        <v>2308211015</v>
      </c>
      <c r="H148" s="8" t="s">
        <v>484</v>
      </c>
      <c r="I148" s="8"/>
      <c r="J148" s="16" t="s">
        <v>48</v>
      </c>
      <c r="K148" s="19" t="n">
        <v>44792</v>
      </c>
      <c r="L148" s="16" t="s">
        <v>127</v>
      </c>
      <c r="M148" s="16" t="s">
        <v>106</v>
      </c>
      <c r="N148" s="16"/>
      <c r="O148" s="20" t="s">
        <v>507</v>
      </c>
      <c r="P148" s="21"/>
      <c r="Q148" s="22" t="s">
        <v>88</v>
      </c>
      <c r="R148" s="23"/>
      <c r="S148" s="20" t="s">
        <v>508</v>
      </c>
      <c r="T148" s="21" t="n">
        <v>45131</v>
      </c>
      <c r="U148" s="32" t="s">
        <v>63</v>
      </c>
      <c r="V148" s="23" t="n">
        <v>110.5</v>
      </c>
      <c r="W148" s="21"/>
      <c r="X148" s="15"/>
      <c r="Y148" s="22"/>
      <c r="Z148" s="15"/>
      <c r="AA148" s="23"/>
      <c r="AB148" s="22"/>
      <c r="AC148" s="21"/>
      <c r="AD148" s="15"/>
      <c r="AE148" s="34"/>
      <c r="AF148" s="15"/>
      <c r="AG148" s="23"/>
      <c r="AH148" s="22"/>
      <c r="AI148" s="21"/>
      <c r="AJ148" s="15"/>
      <c r="AK148" s="22"/>
      <c r="AL148" s="15"/>
      <c r="AM148" s="23"/>
      <c r="AN148" s="22"/>
      <c r="AO148" s="21"/>
      <c r="AP148" s="15"/>
      <c r="AQ148" s="22"/>
      <c r="AR148" s="15"/>
      <c r="AS148" s="23"/>
      <c r="AT148" s="22"/>
      <c r="AU148" s="21"/>
      <c r="AV148" s="15"/>
      <c r="AW148" s="22"/>
      <c r="AX148" s="15"/>
      <c r="AY148" s="23"/>
      <c r="AZ148" s="22"/>
      <c r="BA148" s="15"/>
      <c r="BB148" s="15"/>
      <c r="BC148" s="22"/>
      <c r="BD148" s="15"/>
      <c r="BE148" s="33"/>
      <c r="BF148" s="22"/>
      <c r="BG148" s="15"/>
      <c r="BH148" s="15"/>
      <c r="BI148" s="22"/>
      <c r="BJ148" s="15"/>
      <c r="BK148" s="33"/>
      <c r="BL148" s="15"/>
      <c r="BM148" s="15"/>
      <c r="BN148" s="15"/>
      <c r="BO148" s="15"/>
      <c r="BP148" s="15"/>
      <c r="BQ148" s="15"/>
      <c r="BR148" s="15"/>
      <c r="BS148" s="15"/>
      <c r="BT148" s="15"/>
      <c r="BU148" s="15"/>
      <c r="BV148" s="15"/>
      <c r="BW148" s="15"/>
      <c r="BX148" s="15"/>
      <c r="BY148" s="15"/>
      <c r="BZ148" s="22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XFC148" s="0"/>
      <c r="XFD148" s="0"/>
    </row>
    <row r="149" s="65" customFormat="true" ht="79.25" hidden="false" customHeight="true" outlineLevel="0" collapsed="false">
      <c r="A149" s="15" t="s">
        <v>64</v>
      </c>
      <c r="B149" s="26" t="s">
        <v>127</v>
      </c>
      <c r="C149" s="16" t="s">
        <v>109</v>
      </c>
      <c r="D149" s="16" t="s">
        <v>509</v>
      </c>
      <c r="E149" s="16" t="s">
        <v>510</v>
      </c>
      <c r="F149" s="17" t="str">
        <f aca="false">IF(E149&lt;&gt;"", HYPERLINK("http://kad.arbitr.ru/Card?number="&amp;IF(MID(E149, SEARCH("/", E149)+1, 2)&lt;&gt;"20", MID(E149, 1, SEARCH("/", E149))&amp;"20"&amp;MID(E149, SEARCH("/", E149)+1, 2), E149), "ссылка"), "")</f>
        <v>ссылка</v>
      </c>
      <c r="G149" s="18" t="n">
        <v>2309005375</v>
      </c>
      <c r="H149" s="8" t="s">
        <v>511</v>
      </c>
      <c r="I149" s="8"/>
      <c r="J149" s="16" t="s">
        <v>48</v>
      </c>
      <c r="K149" s="19" t="n">
        <v>44945</v>
      </c>
      <c r="L149" s="16" t="s">
        <v>127</v>
      </c>
      <c r="M149" s="16" t="s">
        <v>156</v>
      </c>
      <c r="N149" s="16"/>
      <c r="O149" s="20" t="s">
        <v>512</v>
      </c>
      <c r="P149" s="21" t="n">
        <v>45033</v>
      </c>
      <c r="Q149" s="22" t="s">
        <v>71</v>
      </c>
      <c r="R149" s="23" t="n">
        <v>0</v>
      </c>
      <c r="S149" s="20" t="s">
        <v>513</v>
      </c>
      <c r="T149" s="21" t="n">
        <v>45169</v>
      </c>
      <c r="U149" s="32" t="s">
        <v>80</v>
      </c>
      <c r="V149" s="23" t="n">
        <v>959.7</v>
      </c>
      <c r="W149" s="21" t="n">
        <v>45426</v>
      </c>
      <c r="X149" s="15" t="s">
        <v>89</v>
      </c>
      <c r="Y149" s="22" t="s">
        <v>90</v>
      </c>
      <c r="Z149" s="15" t="s">
        <v>166</v>
      </c>
      <c r="AA149" s="23" t="n">
        <v>0</v>
      </c>
      <c r="AB149" s="22" t="s">
        <v>92</v>
      </c>
      <c r="AC149" s="21" t="n">
        <v>45581</v>
      </c>
      <c r="AD149" s="15" t="s">
        <v>89</v>
      </c>
      <c r="AE149" s="35" t="s">
        <v>93</v>
      </c>
      <c r="AF149" s="15" t="s">
        <v>166</v>
      </c>
      <c r="AG149" s="23" t="n">
        <v>0</v>
      </c>
      <c r="AH149" s="22" t="s">
        <v>94</v>
      </c>
      <c r="AI149" s="21"/>
      <c r="AJ149" s="15"/>
      <c r="AK149" s="22"/>
      <c r="AL149" s="15"/>
      <c r="AM149" s="23"/>
      <c r="AN149" s="22"/>
      <c r="AO149" s="21"/>
      <c r="AP149" s="15"/>
      <c r="AQ149" s="22"/>
      <c r="AR149" s="15"/>
      <c r="AS149" s="23"/>
      <c r="AT149" s="22"/>
      <c r="AU149" s="21"/>
      <c r="AV149" s="15"/>
      <c r="AW149" s="22"/>
      <c r="AX149" s="15"/>
      <c r="AY149" s="23"/>
      <c r="AZ149" s="22"/>
      <c r="BA149" s="15"/>
      <c r="BB149" s="15"/>
      <c r="BC149" s="22"/>
      <c r="BD149" s="15"/>
      <c r="BE149" s="33"/>
      <c r="BF149" s="22"/>
      <c r="BG149" s="15"/>
      <c r="BH149" s="15"/>
      <c r="BI149" s="22"/>
      <c r="BJ149" s="15"/>
      <c r="BK149" s="33"/>
      <c r="BL149" s="15"/>
      <c r="BM149" s="15"/>
      <c r="BN149" s="15"/>
      <c r="BO149" s="15"/>
      <c r="BP149" s="15"/>
      <c r="BQ149" s="15"/>
      <c r="BR149" s="15"/>
      <c r="BS149" s="15"/>
      <c r="BT149" s="15"/>
      <c r="BU149" s="15"/>
      <c r="BV149" s="15"/>
      <c r="BW149" s="15"/>
      <c r="BX149" s="15"/>
      <c r="BY149" s="15"/>
      <c r="BZ149" s="22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XFC149" s="0"/>
      <c r="XFD149" s="0"/>
    </row>
    <row r="150" s="65" customFormat="true" ht="79.25" hidden="false" customHeight="true" outlineLevel="0" collapsed="false">
      <c r="A150" s="15" t="s">
        <v>64</v>
      </c>
      <c r="B150" s="26" t="s">
        <v>127</v>
      </c>
      <c r="C150" s="16" t="s">
        <v>109</v>
      </c>
      <c r="D150" s="16" t="s">
        <v>509</v>
      </c>
      <c r="E150" s="16" t="s">
        <v>510</v>
      </c>
      <c r="F150" s="17" t="str">
        <f aca="false">IF(E150&lt;&gt;"", HYPERLINK("http://kad.arbitr.ru/Card?number="&amp;IF(MID(E150, SEARCH("/", E150)+1, 2)&lt;&gt;"20", MID(E150, 1, SEARCH("/", E150))&amp;"20"&amp;MID(E150, SEARCH("/", E150)+1, 2), E150), "ссылка"), "")</f>
        <v>ссылка</v>
      </c>
      <c r="G150" s="18" t="n">
        <v>2309005375</v>
      </c>
      <c r="H150" s="8" t="s">
        <v>511</v>
      </c>
      <c r="I150" s="8"/>
      <c r="J150" s="16" t="s">
        <v>48</v>
      </c>
      <c r="K150" s="19" t="n">
        <v>44945</v>
      </c>
      <c r="L150" s="16" t="s">
        <v>127</v>
      </c>
      <c r="M150" s="16" t="s">
        <v>156</v>
      </c>
      <c r="N150" s="16"/>
      <c r="O150" s="20" t="s">
        <v>514</v>
      </c>
      <c r="P150" s="21"/>
      <c r="Q150" s="22"/>
      <c r="R150" s="23"/>
      <c r="S150" s="20" t="s">
        <v>514</v>
      </c>
      <c r="T150" s="21" t="n">
        <v>46048</v>
      </c>
      <c r="U150" s="32" t="s">
        <v>80</v>
      </c>
      <c r="V150" s="23" t="n">
        <v>150</v>
      </c>
      <c r="W150" s="21"/>
      <c r="X150" s="15"/>
      <c r="Y150" s="22"/>
      <c r="Z150" s="15"/>
      <c r="AA150" s="23"/>
      <c r="AB150" s="22"/>
      <c r="AC150" s="21"/>
      <c r="AD150" s="15"/>
      <c r="AE150" s="35"/>
      <c r="AF150" s="15"/>
      <c r="AG150" s="23"/>
      <c r="AH150" s="22"/>
      <c r="AI150" s="21"/>
      <c r="AJ150" s="15"/>
      <c r="AK150" s="22"/>
      <c r="AL150" s="15"/>
      <c r="AM150" s="23"/>
      <c r="AN150" s="22"/>
      <c r="AO150" s="21"/>
      <c r="AP150" s="15"/>
      <c r="AQ150" s="22"/>
      <c r="AR150" s="15"/>
      <c r="AS150" s="23"/>
      <c r="AT150" s="22"/>
      <c r="AU150" s="21"/>
      <c r="AV150" s="15"/>
      <c r="AW150" s="22"/>
      <c r="AX150" s="15"/>
      <c r="AY150" s="23"/>
      <c r="AZ150" s="22"/>
      <c r="BA150" s="15"/>
      <c r="BB150" s="15"/>
      <c r="BC150" s="22"/>
      <c r="BD150" s="15"/>
      <c r="BE150" s="33"/>
      <c r="BF150" s="22"/>
      <c r="BG150" s="15"/>
      <c r="BH150" s="15"/>
      <c r="BI150" s="22"/>
      <c r="BJ150" s="15"/>
      <c r="BK150" s="33"/>
      <c r="BL150" s="15"/>
      <c r="BM150" s="15"/>
      <c r="BN150" s="15"/>
      <c r="BO150" s="15"/>
      <c r="BP150" s="15"/>
      <c r="BQ150" s="15"/>
      <c r="BR150" s="15"/>
      <c r="BS150" s="15"/>
      <c r="BT150" s="15"/>
      <c r="BU150" s="15"/>
      <c r="BV150" s="15"/>
      <c r="BW150" s="15"/>
      <c r="BX150" s="15"/>
      <c r="BY150" s="15"/>
      <c r="BZ150" s="22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XFC150" s="0"/>
      <c r="XFD150" s="0"/>
    </row>
    <row r="151" s="65" customFormat="true" ht="79.25" hidden="false" customHeight="true" outlineLevel="0" collapsed="false">
      <c r="A151" s="15" t="s">
        <v>64</v>
      </c>
      <c r="B151" s="26" t="s">
        <v>127</v>
      </c>
      <c r="C151" s="16" t="s">
        <v>109</v>
      </c>
      <c r="D151" s="16" t="s">
        <v>509</v>
      </c>
      <c r="E151" s="16" t="s">
        <v>510</v>
      </c>
      <c r="F151" s="17" t="str">
        <f aca="false">IF(E151&lt;&gt;"", HYPERLINK("http://kad.arbitr.ru/Card?number="&amp;IF(MID(E151, SEARCH("/", E151)+1, 2)&lt;&gt;"20", MID(E151, 1, SEARCH("/", E151))&amp;"20"&amp;MID(E151, SEARCH("/", E151)+1, 2), E151), "ссылка"), "")</f>
        <v>ссылка</v>
      </c>
      <c r="G151" s="18" t="n">
        <v>2309005375</v>
      </c>
      <c r="H151" s="8" t="s">
        <v>511</v>
      </c>
      <c r="I151" s="8"/>
      <c r="J151" s="16" t="s">
        <v>48</v>
      </c>
      <c r="K151" s="19" t="n">
        <v>44945</v>
      </c>
      <c r="L151" s="16" t="s">
        <v>127</v>
      </c>
      <c r="M151" s="16" t="s">
        <v>156</v>
      </c>
      <c r="N151" s="16"/>
      <c r="O151" s="20" t="s">
        <v>515</v>
      </c>
      <c r="P151" s="21"/>
      <c r="Q151" s="22"/>
      <c r="R151" s="23"/>
      <c r="S151" s="20" t="s">
        <v>515</v>
      </c>
      <c r="T151" s="21" t="n">
        <v>46048</v>
      </c>
      <c r="U151" s="32" t="s">
        <v>80</v>
      </c>
      <c r="V151" s="23" t="n">
        <v>292</v>
      </c>
      <c r="W151" s="21"/>
      <c r="X151" s="15"/>
      <c r="Y151" s="22"/>
      <c r="Z151" s="15"/>
      <c r="AA151" s="23"/>
      <c r="AB151" s="22"/>
      <c r="AC151" s="21"/>
      <c r="AD151" s="15"/>
      <c r="AE151" s="35"/>
      <c r="AF151" s="15"/>
      <c r="AG151" s="23"/>
      <c r="AH151" s="22"/>
      <c r="AI151" s="21"/>
      <c r="AJ151" s="15"/>
      <c r="AK151" s="22"/>
      <c r="AL151" s="15"/>
      <c r="AM151" s="23"/>
      <c r="AN151" s="22"/>
      <c r="AO151" s="21"/>
      <c r="AP151" s="15"/>
      <c r="AQ151" s="22"/>
      <c r="AR151" s="15"/>
      <c r="AS151" s="23"/>
      <c r="AT151" s="22"/>
      <c r="AU151" s="21"/>
      <c r="AV151" s="15"/>
      <c r="AW151" s="22"/>
      <c r="AX151" s="15"/>
      <c r="AY151" s="23"/>
      <c r="AZ151" s="22"/>
      <c r="BA151" s="15"/>
      <c r="BB151" s="15"/>
      <c r="BC151" s="22"/>
      <c r="BD151" s="15"/>
      <c r="BE151" s="33"/>
      <c r="BF151" s="22"/>
      <c r="BG151" s="15"/>
      <c r="BH151" s="15"/>
      <c r="BI151" s="22"/>
      <c r="BJ151" s="15"/>
      <c r="BK151" s="33"/>
      <c r="BL151" s="15"/>
      <c r="BM151" s="15"/>
      <c r="BN151" s="15"/>
      <c r="BO151" s="15"/>
      <c r="BP151" s="15"/>
      <c r="BQ151" s="15"/>
      <c r="BR151" s="15"/>
      <c r="BS151" s="15"/>
      <c r="BT151" s="15"/>
      <c r="BU151" s="15"/>
      <c r="BV151" s="15"/>
      <c r="BW151" s="15"/>
      <c r="BX151" s="15"/>
      <c r="BY151" s="15"/>
      <c r="BZ151" s="22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XFC151" s="0"/>
      <c r="XFD151" s="0"/>
    </row>
    <row r="152" s="65" customFormat="true" ht="79.25" hidden="false" customHeight="true" outlineLevel="0" collapsed="false">
      <c r="A152" s="15" t="s">
        <v>64</v>
      </c>
      <c r="B152" s="26" t="s">
        <v>127</v>
      </c>
      <c r="C152" s="16" t="s">
        <v>109</v>
      </c>
      <c r="D152" s="16" t="s">
        <v>509</v>
      </c>
      <c r="E152" s="16" t="s">
        <v>510</v>
      </c>
      <c r="F152" s="17" t="str">
        <f aca="false">IF(E152&lt;&gt;"", HYPERLINK("http://kad.arbitr.ru/Card?number="&amp;IF(MID(E152, SEARCH("/", E152)+1, 2)&lt;&gt;"20", MID(E152, 1, SEARCH("/", E152))&amp;"20"&amp;MID(E152, SEARCH("/", E152)+1, 2), E152), "ссылка"), "")</f>
        <v>ссылка</v>
      </c>
      <c r="G152" s="18" t="n">
        <v>2309005375</v>
      </c>
      <c r="H152" s="8" t="s">
        <v>511</v>
      </c>
      <c r="I152" s="8"/>
      <c r="J152" s="16" t="s">
        <v>48</v>
      </c>
      <c r="K152" s="19" t="n">
        <v>44945</v>
      </c>
      <c r="L152" s="16" t="s">
        <v>127</v>
      </c>
      <c r="M152" s="16" t="s">
        <v>156</v>
      </c>
      <c r="N152" s="16"/>
      <c r="O152" s="20" t="s">
        <v>516</v>
      </c>
      <c r="P152" s="21"/>
      <c r="Q152" s="22"/>
      <c r="R152" s="23"/>
      <c r="S152" s="20" t="s">
        <v>516</v>
      </c>
      <c r="T152" s="21" t="n">
        <v>46048</v>
      </c>
      <c r="U152" s="32" t="s">
        <v>80</v>
      </c>
      <c r="V152" s="23" t="n">
        <v>542</v>
      </c>
      <c r="W152" s="21"/>
      <c r="X152" s="15"/>
      <c r="Y152" s="22"/>
      <c r="Z152" s="15"/>
      <c r="AA152" s="23"/>
      <c r="AB152" s="22"/>
      <c r="AC152" s="21"/>
      <c r="AD152" s="15"/>
      <c r="AE152" s="35"/>
      <c r="AF152" s="15"/>
      <c r="AG152" s="23"/>
      <c r="AH152" s="22"/>
      <c r="AI152" s="21"/>
      <c r="AJ152" s="15"/>
      <c r="AK152" s="22"/>
      <c r="AL152" s="15"/>
      <c r="AM152" s="23"/>
      <c r="AN152" s="22"/>
      <c r="AO152" s="21"/>
      <c r="AP152" s="15"/>
      <c r="AQ152" s="22"/>
      <c r="AR152" s="15"/>
      <c r="AS152" s="23"/>
      <c r="AT152" s="22"/>
      <c r="AU152" s="21"/>
      <c r="AV152" s="15"/>
      <c r="AW152" s="22"/>
      <c r="AX152" s="15"/>
      <c r="AY152" s="23"/>
      <c r="AZ152" s="22"/>
      <c r="BA152" s="15"/>
      <c r="BB152" s="15"/>
      <c r="BC152" s="22"/>
      <c r="BD152" s="15"/>
      <c r="BE152" s="33"/>
      <c r="BF152" s="22"/>
      <c r="BG152" s="15"/>
      <c r="BH152" s="15"/>
      <c r="BI152" s="22"/>
      <c r="BJ152" s="15"/>
      <c r="BK152" s="33"/>
      <c r="BL152" s="15"/>
      <c r="BM152" s="15"/>
      <c r="BN152" s="15"/>
      <c r="BO152" s="15"/>
      <c r="BP152" s="15"/>
      <c r="BQ152" s="15"/>
      <c r="BR152" s="15"/>
      <c r="BS152" s="15"/>
      <c r="BT152" s="15"/>
      <c r="BU152" s="15"/>
      <c r="BV152" s="15"/>
      <c r="BW152" s="15"/>
      <c r="BX152" s="15"/>
      <c r="BY152" s="15"/>
      <c r="BZ152" s="22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XFC152" s="0"/>
      <c r="XFD152" s="0"/>
    </row>
    <row r="153" s="65" customFormat="true" ht="79.25" hidden="false" customHeight="true" outlineLevel="0" collapsed="false">
      <c r="A153" s="15" t="s">
        <v>64</v>
      </c>
      <c r="B153" s="26" t="s">
        <v>127</v>
      </c>
      <c r="C153" s="16" t="s">
        <v>109</v>
      </c>
      <c r="D153" s="16" t="s">
        <v>509</v>
      </c>
      <c r="E153" s="16" t="s">
        <v>510</v>
      </c>
      <c r="F153" s="17" t="str">
        <f aca="false">IF(E153&lt;&gt;"", HYPERLINK("http://kad.arbitr.ru/Card?number="&amp;IF(MID(E153, SEARCH("/", E153)+1, 2)&lt;&gt;"20", MID(E153, 1, SEARCH("/", E153))&amp;"20"&amp;MID(E153, SEARCH("/", E153)+1, 2), E153), "ссылка"), "")</f>
        <v>ссылка</v>
      </c>
      <c r="G153" s="18" t="n">
        <v>2309005375</v>
      </c>
      <c r="H153" s="8" t="s">
        <v>511</v>
      </c>
      <c r="I153" s="8"/>
      <c r="J153" s="16" t="s">
        <v>48</v>
      </c>
      <c r="K153" s="19" t="n">
        <v>44945</v>
      </c>
      <c r="L153" s="16" t="s">
        <v>127</v>
      </c>
      <c r="M153" s="16" t="s">
        <v>156</v>
      </c>
      <c r="N153" s="16"/>
      <c r="O153" s="20" t="s">
        <v>517</v>
      </c>
      <c r="P153" s="21"/>
      <c r="Q153" s="22"/>
      <c r="R153" s="23"/>
      <c r="S153" s="20" t="s">
        <v>517</v>
      </c>
      <c r="T153" s="21" t="n">
        <v>46093</v>
      </c>
      <c r="U153" s="32" t="s">
        <v>80</v>
      </c>
      <c r="V153" s="23" t="n">
        <v>72.3</v>
      </c>
      <c r="W153" s="21"/>
      <c r="X153" s="15"/>
      <c r="Y153" s="22"/>
      <c r="Z153" s="15"/>
      <c r="AA153" s="23"/>
      <c r="AB153" s="22"/>
      <c r="AC153" s="21"/>
      <c r="AD153" s="15"/>
      <c r="AE153" s="35"/>
      <c r="AF153" s="15"/>
      <c r="AG153" s="23"/>
      <c r="AH153" s="22"/>
      <c r="AI153" s="21"/>
      <c r="AJ153" s="15"/>
      <c r="AK153" s="22"/>
      <c r="AL153" s="15"/>
      <c r="AM153" s="23"/>
      <c r="AN153" s="22"/>
      <c r="AO153" s="21"/>
      <c r="AP153" s="15"/>
      <c r="AQ153" s="22"/>
      <c r="AR153" s="15"/>
      <c r="AS153" s="23"/>
      <c r="AT153" s="22"/>
      <c r="AU153" s="21"/>
      <c r="AV153" s="15"/>
      <c r="AW153" s="22"/>
      <c r="AX153" s="15"/>
      <c r="AY153" s="23"/>
      <c r="AZ153" s="22"/>
      <c r="BA153" s="15"/>
      <c r="BB153" s="15"/>
      <c r="BC153" s="22"/>
      <c r="BD153" s="15"/>
      <c r="BE153" s="33"/>
      <c r="BF153" s="22"/>
      <c r="BG153" s="15"/>
      <c r="BH153" s="15"/>
      <c r="BI153" s="22"/>
      <c r="BJ153" s="15"/>
      <c r="BK153" s="33"/>
      <c r="BL153" s="15"/>
      <c r="BM153" s="15"/>
      <c r="BN153" s="15"/>
      <c r="BO153" s="15"/>
      <c r="BP153" s="15"/>
      <c r="BQ153" s="15"/>
      <c r="BR153" s="15"/>
      <c r="BS153" s="15"/>
      <c r="BT153" s="15"/>
      <c r="BU153" s="15"/>
      <c r="BV153" s="15"/>
      <c r="BW153" s="15"/>
      <c r="BX153" s="15"/>
      <c r="BY153" s="15"/>
      <c r="BZ153" s="22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XFC153" s="0"/>
      <c r="XFD153" s="0"/>
    </row>
    <row r="154" s="65" customFormat="true" ht="96" hidden="false" customHeight="true" outlineLevel="0" collapsed="false">
      <c r="A154" s="16" t="s">
        <v>518</v>
      </c>
      <c r="B154" s="26" t="s">
        <v>127</v>
      </c>
      <c r="C154" s="48" t="s">
        <v>519</v>
      </c>
      <c r="D154" s="48" t="s">
        <v>520</v>
      </c>
      <c r="E154" s="48" t="s">
        <v>521</v>
      </c>
      <c r="F154" s="17" t="str">
        <f aca="false">IF(E154&lt;&gt;"", HYPERLINK("http://kad.arbitr.ru/Card?number="&amp;IF(MID(E154, SEARCH("/", E154)+1, 2)&lt;&gt;"20", MID(E154, 1, SEARCH("/", E154))&amp;"20"&amp;MID(E154, SEARCH("/", E154)+1, 2), E154), "ссылка"), "")</f>
        <v>ссылка</v>
      </c>
      <c r="G154" s="48" t="n">
        <v>2309084747</v>
      </c>
      <c r="H154" s="48" t="s">
        <v>522</v>
      </c>
      <c r="I154" s="48" t="s">
        <v>523</v>
      </c>
      <c r="J154" s="48" t="s">
        <v>48</v>
      </c>
      <c r="K154" s="66" t="n">
        <v>45282</v>
      </c>
      <c r="L154" s="48" t="s">
        <v>524</v>
      </c>
      <c r="M154" s="48" t="s">
        <v>114</v>
      </c>
      <c r="N154" s="48"/>
      <c r="O154" s="67" t="s">
        <v>525</v>
      </c>
      <c r="P154" s="21" t="n">
        <v>45369</v>
      </c>
      <c r="Q154" s="22" t="s">
        <v>526</v>
      </c>
      <c r="R154" s="45" t="n">
        <v>0</v>
      </c>
      <c r="S154" s="67"/>
      <c r="T154" s="15"/>
      <c r="U154" s="15"/>
      <c r="V154" s="23"/>
      <c r="W154" s="21"/>
      <c r="X154" s="15"/>
      <c r="Y154" s="22"/>
      <c r="Z154" s="15"/>
      <c r="AA154" s="45"/>
      <c r="AB154" s="22"/>
      <c r="AC154" s="21"/>
      <c r="AD154" s="15"/>
      <c r="AE154" s="35"/>
      <c r="AF154" s="15"/>
      <c r="AG154" s="45"/>
      <c r="AH154" s="22"/>
      <c r="AI154" s="15"/>
      <c r="AJ154" s="15"/>
      <c r="AK154" s="22"/>
      <c r="AL154" s="15"/>
      <c r="AM154" s="45"/>
      <c r="AN154" s="22"/>
      <c r="AO154" s="15"/>
      <c r="AP154" s="15"/>
      <c r="AQ154" s="15"/>
      <c r="AR154" s="15"/>
      <c r="AS154" s="45"/>
      <c r="AT154" s="15"/>
      <c r="AU154" s="15"/>
      <c r="AV154" s="15"/>
      <c r="AW154" s="15"/>
      <c r="AX154" s="15"/>
      <c r="AY154" s="45"/>
      <c r="AZ154" s="15"/>
      <c r="BA154" s="15"/>
      <c r="BB154" s="15"/>
      <c r="BC154" s="15"/>
      <c r="BD154" s="15"/>
      <c r="BE154" s="45"/>
      <c r="BF154" s="15"/>
      <c r="BG154" s="15"/>
      <c r="BH154" s="15"/>
      <c r="BI154" s="15"/>
      <c r="BJ154" s="15"/>
      <c r="BK154" s="45"/>
      <c r="BL154" s="15"/>
      <c r="BM154" s="15"/>
      <c r="BN154" s="15"/>
      <c r="BO154" s="15"/>
      <c r="BP154" s="15"/>
      <c r="BQ154" s="45"/>
      <c r="BR154" s="15"/>
      <c r="BS154" s="15"/>
      <c r="BT154" s="15"/>
      <c r="BU154" s="15"/>
      <c r="BV154" s="15"/>
      <c r="BW154" s="45"/>
      <c r="BX154" s="15"/>
      <c r="BY154" s="15"/>
      <c r="BZ154" s="15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XFC154" s="0"/>
      <c r="XFD154" s="0"/>
    </row>
    <row r="155" s="65" customFormat="true" ht="96" hidden="false" customHeight="true" outlineLevel="0" collapsed="false">
      <c r="A155" s="16" t="s">
        <v>518</v>
      </c>
      <c r="B155" s="26" t="s">
        <v>127</v>
      </c>
      <c r="C155" s="48" t="s">
        <v>519</v>
      </c>
      <c r="D155" s="48" t="s">
        <v>520</v>
      </c>
      <c r="E155" s="48" t="s">
        <v>521</v>
      </c>
      <c r="F155" s="17" t="str">
        <f aca="false">IF(E155&lt;&gt;"", HYPERLINK("http://kad.arbitr.ru/Card?number="&amp;IF(MID(E155, SEARCH("/", E155)+1, 2)&lt;&gt;"20", MID(E155, 1, SEARCH("/", E155))&amp;"20"&amp;MID(E155, SEARCH("/", E155)+1, 2), E155), "ссылка"), "")</f>
        <v>ссылка</v>
      </c>
      <c r="G155" s="48" t="n">
        <v>2309084747</v>
      </c>
      <c r="H155" s="48" t="s">
        <v>527</v>
      </c>
      <c r="I155" s="48" t="s">
        <v>523</v>
      </c>
      <c r="J155" s="48" t="s">
        <v>48</v>
      </c>
      <c r="K155" s="66" t="n">
        <v>45282</v>
      </c>
      <c r="L155" s="26" t="s">
        <v>127</v>
      </c>
      <c r="M155" s="48" t="s">
        <v>114</v>
      </c>
      <c r="N155" s="48"/>
      <c r="O155" s="67" t="s">
        <v>528</v>
      </c>
      <c r="P155" s="21" t="n">
        <v>45369</v>
      </c>
      <c r="Q155" s="22" t="s">
        <v>526</v>
      </c>
      <c r="R155" s="45" t="n">
        <v>0</v>
      </c>
      <c r="S155" s="67"/>
      <c r="T155" s="15"/>
      <c r="U155" s="15"/>
      <c r="V155" s="23"/>
      <c r="W155" s="21"/>
      <c r="X155" s="15"/>
      <c r="Y155" s="22"/>
      <c r="Z155" s="15"/>
      <c r="AA155" s="45"/>
      <c r="AB155" s="22"/>
      <c r="AC155" s="21"/>
      <c r="AD155" s="15"/>
      <c r="AE155" s="35"/>
      <c r="AF155" s="15"/>
      <c r="AG155" s="45"/>
      <c r="AH155" s="22"/>
      <c r="AI155" s="15"/>
      <c r="AJ155" s="15"/>
      <c r="AK155" s="22"/>
      <c r="AL155" s="15"/>
      <c r="AM155" s="45"/>
      <c r="AN155" s="22"/>
      <c r="AO155" s="15"/>
      <c r="AP155" s="15"/>
      <c r="AQ155" s="15"/>
      <c r="AR155" s="15"/>
      <c r="AS155" s="45"/>
      <c r="AT155" s="15"/>
      <c r="AU155" s="15"/>
      <c r="AV155" s="15"/>
      <c r="AW155" s="15"/>
      <c r="AX155" s="15"/>
      <c r="AY155" s="45"/>
      <c r="AZ155" s="15"/>
      <c r="BA155" s="15"/>
      <c r="BB155" s="15"/>
      <c r="BC155" s="15"/>
      <c r="BD155" s="15"/>
      <c r="BE155" s="45"/>
      <c r="BF155" s="15"/>
      <c r="BG155" s="15"/>
      <c r="BH155" s="15"/>
      <c r="BI155" s="15"/>
      <c r="BJ155" s="15"/>
      <c r="BK155" s="45"/>
      <c r="BL155" s="15"/>
      <c r="BM155" s="15"/>
      <c r="BN155" s="15"/>
      <c r="BO155" s="15"/>
      <c r="BP155" s="15"/>
      <c r="BQ155" s="45"/>
      <c r="BR155" s="15"/>
      <c r="BS155" s="15"/>
      <c r="BT155" s="15"/>
      <c r="BU155" s="15"/>
      <c r="BV155" s="15"/>
      <c r="BW155" s="45"/>
      <c r="BX155" s="15"/>
      <c r="BY155" s="15"/>
      <c r="BZ155" s="15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XFC155" s="0"/>
      <c r="XFD155" s="0"/>
    </row>
    <row r="156" s="65" customFormat="true" ht="96" hidden="false" customHeight="true" outlineLevel="0" collapsed="false">
      <c r="A156" s="16" t="s">
        <v>518</v>
      </c>
      <c r="B156" s="26" t="s">
        <v>127</v>
      </c>
      <c r="C156" s="48" t="s">
        <v>519</v>
      </c>
      <c r="D156" s="48" t="s">
        <v>520</v>
      </c>
      <c r="E156" s="48" t="s">
        <v>521</v>
      </c>
      <c r="F156" s="17" t="str">
        <f aca="false">IF(E156&lt;&gt;"", HYPERLINK("http://kad.arbitr.ru/Card?number="&amp;IF(MID(E156, SEARCH("/", E156)+1, 2)&lt;&gt;"20", MID(E156, 1, SEARCH("/", E156))&amp;"20"&amp;MID(E156, SEARCH("/", E156)+1, 2), E156), "ссылка"), "")</f>
        <v>ссылка</v>
      </c>
      <c r="G156" s="48" t="n">
        <v>2309084747</v>
      </c>
      <c r="H156" s="48" t="s">
        <v>527</v>
      </c>
      <c r="I156" s="48" t="s">
        <v>523</v>
      </c>
      <c r="J156" s="48" t="s">
        <v>48</v>
      </c>
      <c r="K156" s="66" t="n">
        <v>45282</v>
      </c>
      <c r="L156" s="26" t="s">
        <v>127</v>
      </c>
      <c r="M156" s="48" t="s">
        <v>114</v>
      </c>
      <c r="N156" s="48"/>
      <c r="O156" s="67" t="s">
        <v>529</v>
      </c>
      <c r="P156" s="21" t="n">
        <v>45369</v>
      </c>
      <c r="Q156" s="22" t="s">
        <v>526</v>
      </c>
      <c r="R156" s="45" t="n">
        <v>0</v>
      </c>
      <c r="S156" s="67"/>
      <c r="T156" s="15"/>
      <c r="U156" s="15"/>
      <c r="V156" s="23"/>
      <c r="W156" s="21"/>
      <c r="X156" s="15"/>
      <c r="Y156" s="22"/>
      <c r="Z156" s="15"/>
      <c r="AA156" s="45"/>
      <c r="AB156" s="22"/>
      <c r="AC156" s="21"/>
      <c r="AD156" s="15"/>
      <c r="AE156" s="35"/>
      <c r="AF156" s="15"/>
      <c r="AG156" s="45"/>
      <c r="AH156" s="22"/>
      <c r="AI156" s="15"/>
      <c r="AJ156" s="15"/>
      <c r="AK156" s="22"/>
      <c r="AL156" s="15"/>
      <c r="AM156" s="45"/>
      <c r="AN156" s="22"/>
      <c r="AO156" s="15"/>
      <c r="AP156" s="15"/>
      <c r="AQ156" s="15"/>
      <c r="AR156" s="15"/>
      <c r="AS156" s="45"/>
      <c r="AT156" s="15"/>
      <c r="AU156" s="15"/>
      <c r="AV156" s="15"/>
      <c r="AW156" s="15"/>
      <c r="AX156" s="15"/>
      <c r="AY156" s="45"/>
      <c r="AZ156" s="15"/>
      <c r="BA156" s="15"/>
      <c r="BB156" s="15"/>
      <c r="BC156" s="15"/>
      <c r="BD156" s="15"/>
      <c r="BE156" s="45"/>
      <c r="BF156" s="15"/>
      <c r="BG156" s="15"/>
      <c r="BH156" s="15"/>
      <c r="BI156" s="15"/>
      <c r="BJ156" s="15"/>
      <c r="BK156" s="45"/>
      <c r="BL156" s="15"/>
      <c r="BM156" s="15"/>
      <c r="BN156" s="15"/>
      <c r="BO156" s="15"/>
      <c r="BP156" s="15"/>
      <c r="BQ156" s="45"/>
      <c r="BR156" s="15"/>
      <c r="BS156" s="15"/>
      <c r="BT156" s="15"/>
      <c r="BU156" s="15"/>
      <c r="BV156" s="15"/>
      <c r="BW156" s="45"/>
      <c r="BX156" s="15"/>
      <c r="BY156" s="15"/>
      <c r="BZ156" s="15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XFC156" s="0"/>
      <c r="XFD156" s="0"/>
    </row>
    <row r="157" s="65" customFormat="true" ht="96" hidden="false" customHeight="true" outlineLevel="0" collapsed="false">
      <c r="A157" s="16" t="s">
        <v>518</v>
      </c>
      <c r="B157" s="26" t="s">
        <v>127</v>
      </c>
      <c r="C157" s="48" t="s">
        <v>519</v>
      </c>
      <c r="D157" s="48" t="s">
        <v>520</v>
      </c>
      <c r="E157" s="48" t="s">
        <v>521</v>
      </c>
      <c r="F157" s="17" t="str">
        <f aca="false">IF(E157&lt;&gt;"", HYPERLINK("http://kad.arbitr.ru/Card?number="&amp;IF(MID(E157, SEARCH("/", E157)+1, 2)&lt;&gt;"20", MID(E157, 1, SEARCH("/", E157))&amp;"20"&amp;MID(E157, SEARCH("/", E157)+1, 2), E157), "ссылка"), "")</f>
        <v>ссылка</v>
      </c>
      <c r="G157" s="48" t="n">
        <v>2309084747</v>
      </c>
      <c r="H157" s="48" t="s">
        <v>527</v>
      </c>
      <c r="I157" s="48" t="s">
        <v>523</v>
      </c>
      <c r="J157" s="48" t="s">
        <v>48</v>
      </c>
      <c r="K157" s="66" t="n">
        <v>45282</v>
      </c>
      <c r="L157" s="26" t="s">
        <v>127</v>
      </c>
      <c r="M157" s="48" t="s">
        <v>49</v>
      </c>
      <c r="N157" s="48"/>
      <c r="O157" s="67" t="s">
        <v>530</v>
      </c>
      <c r="P157" s="21" t="n">
        <v>45369</v>
      </c>
      <c r="Q157" s="22" t="s">
        <v>526</v>
      </c>
      <c r="R157" s="45" t="n">
        <v>0</v>
      </c>
      <c r="S157" s="67"/>
      <c r="T157" s="15"/>
      <c r="U157" s="15"/>
      <c r="V157" s="23"/>
      <c r="W157" s="21"/>
      <c r="X157" s="15"/>
      <c r="Y157" s="22"/>
      <c r="Z157" s="15"/>
      <c r="AA157" s="45"/>
      <c r="AB157" s="22"/>
      <c r="AC157" s="21"/>
      <c r="AD157" s="15"/>
      <c r="AE157" s="35"/>
      <c r="AF157" s="15"/>
      <c r="AG157" s="45"/>
      <c r="AH157" s="22"/>
      <c r="AI157" s="15"/>
      <c r="AJ157" s="15"/>
      <c r="AK157" s="22"/>
      <c r="AL157" s="15"/>
      <c r="AM157" s="45"/>
      <c r="AN157" s="22"/>
      <c r="AO157" s="15"/>
      <c r="AP157" s="15"/>
      <c r="AQ157" s="15"/>
      <c r="AR157" s="15"/>
      <c r="AS157" s="45"/>
      <c r="AT157" s="15"/>
      <c r="AU157" s="15"/>
      <c r="AV157" s="15"/>
      <c r="AW157" s="15"/>
      <c r="AX157" s="15"/>
      <c r="AY157" s="45"/>
      <c r="AZ157" s="15"/>
      <c r="BA157" s="15"/>
      <c r="BB157" s="15"/>
      <c r="BC157" s="15"/>
      <c r="BD157" s="15"/>
      <c r="BE157" s="45"/>
      <c r="BF157" s="15"/>
      <c r="BG157" s="15"/>
      <c r="BH157" s="15"/>
      <c r="BI157" s="15"/>
      <c r="BJ157" s="15"/>
      <c r="BK157" s="45"/>
      <c r="BL157" s="15"/>
      <c r="BM157" s="15"/>
      <c r="BN157" s="15"/>
      <c r="BO157" s="15"/>
      <c r="BP157" s="15"/>
      <c r="BQ157" s="45"/>
      <c r="BR157" s="15"/>
      <c r="BS157" s="15"/>
      <c r="BT157" s="15"/>
      <c r="BU157" s="15"/>
      <c r="BV157" s="15"/>
      <c r="BW157" s="45"/>
      <c r="BX157" s="15"/>
      <c r="BY157" s="15"/>
      <c r="BZ157" s="15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XFC157" s="0"/>
      <c r="XFD157" s="0"/>
    </row>
    <row r="158" s="65" customFormat="true" ht="96" hidden="false" customHeight="true" outlineLevel="0" collapsed="false">
      <c r="A158" s="16" t="s">
        <v>518</v>
      </c>
      <c r="B158" s="26" t="s">
        <v>127</v>
      </c>
      <c r="C158" s="48" t="s">
        <v>519</v>
      </c>
      <c r="D158" s="48" t="s">
        <v>520</v>
      </c>
      <c r="E158" s="48" t="s">
        <v>521</v>
      </c>
      <c r="F158" s="17" t="str">
        <f aca="false">IF(E158&lt;&gt;"", HYPERLINK("http://kad.arbitr.ru/Card?number="&amp;IF(MID(E158, SEARCH("/", E158)+1, 2)&lt;&gt;"20", MID(E158, 1, SEARCH("/", E158))&amp;"20"&amp;MID(E158, SEARCH("/", E158)+1, 2), E158), "ссылка"), "")</f>
        <v>ссылка</v>
      </c>
      <c r="G158" s="48" t="n">
        <v>2309084747</v>
      </c>
      <c r="H158" s="48" t="s">
        <v>527</v>
      </c>
      <c r="I158" s="48" t="s">
        <v>523</v>
      </c>
      <c r="J158" s="48" t="s">
        <v>48</v>
      </c>
      <c r="K158" s="66" t="n">
        <v>45282</v>
      </c>
      <c r="L158" s="26" t="s">
        <v>127</v>
      </c>
      <c r="M158" s="48" t="s">
        <v>114</v>
      </c>
      <c r="N158" s="48"/>
      <c r="O158" s="67" t="s">
        <v>531</v>
      </c>
      <c r="P158" s="21" t="n">
        <v>45369</v>
      </c>
      <c r="Q158" s="22" t="s">
        <v>526</v>
      </c>
      <c r="R158" s="45" t="n">
        <v>0</v>
      </c>
      <c r="S158" s="67"/>
      <c r="T158" s="15"/>
      <c r="U158" s="15"/>
      <c r="V158" s="23"/>
      <c r="W158" s="21"/>
      <c r="X158" s="15"/>
      <c r="Y158" s="22"/>
      <c r="Z158" s="15"/>
      <c r="AA158" s="45"/>
      <c r="AB158" s="22"/>
      <c r="AC158" s="21"/>
      <c r="AD158" s="15"/>
      <c r="AE158" s="35"/>
      <c r="AF158" s="15"/>
      <c r="AG158" s="45"/>
      <c r="AH158" s="22"/>
      <c r="AI158" s="15"/>
      <c r="AJ158" s="15"/>
      <c r="AK158" s="22"/>
      <c r="AL158" s="15"/>
      <c r="AM158" s="45"/>
      <c r="AN158" s="22"/>
      <c r="AO158" s="15"/>
      <c r="AP158" s="15"/>
      <c r="AQ158" s="15"/>
      <c r="AR158" s="15"/>
      <c r="AS158" s="45"/>
      <c r="AT158" s="15"/>
      <c r="AU158" s="15"/>
      <c r="AV158" s="15"/>
      <c r="AW158" s="15"/>
      <c r="AX158" s="15"/>
      <c r="AY158" s="45"/>
      <c r="AZ158" s="15"/>
      <c r="BA158" s="15"/>
      <c r="BB158" s="15"/>
      <c r="BC158" s="15"/>
      <c r="BD158" s="15"/>
      <c r="BE158" s="45"/>
      <c r="BF158" s="15"/>
      <c r="BG158" s="15"/>
      <c r="BH158" s="15"/>
      <c r="BI158" s="15"/>
      <c r="BJ158" s="15"/>
      <c r="BK158" s="45"/>
      <c r="BL158" s="15"/>
      <c r="BM158" s="15"/>
      <c r="BN158" s="15"/>
      <c r="BO158" s="15"/>
      <c r="BP158" s="15"/>
      <c r="BQ158" s="45"/>
      <c r="BR158" s="15"/>
      <c r="BS158" s="15"/>
      <c r="BT158" s="15"/>
      <c r="BU158" s="15"/>
      <c r="BV158" s="15"/>
      <c r="BW158" s="45"/>
      <c r="BX158" s="15"/>
      <c r="BY158" s="15"/>
      <c r="BZ158" s="15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XFC158" s="0"/>
      <c r="XFD158" s="0"/>
    </row>
    <row r="159" s="65" customFormat="true" ht="120" hidden="false" customHeight="true" outlineLevel="0" collapsed="false">
      <c r="A159" s="15" t="s">
        <v>64</v>
      </c>
      <c r="B159" s="16" t="s">
        <v>127</v>
      </c>
      <c r="C159" s="16" t="s">
        <v>109</v>
      </c>
      <c r="D159" s="16" t="s">
        <v>532</v>
      </c>
      <c r="E159" s="16" t="s">
        <v>533</v>
      </c>
      <c r="F159" s="17" t="str">
        <f aca="false">IF(E159&lt;&gt;"", HYPERLINK("http://kad.arbitr.ru/Card?number="&amp;IF(MID(E159, SEARCH("/", E159)+1, 2)&lt;&gt;"20", MID(E159, 1, SEARCH("/", E159))&amp;"20"&amp;MID(E159, SEARCH("/", E159)+1, 2), E159), "ссылка"), "")</f>
        <v>ссылка</v>
      </c>
      <c r="G159" s="18" t="n">
        <v>2311296001</v>
      </c>
      <c r="H159" s="16" t="s">
        <v>534</v>
      </c>
      <c r="I159" s="8"/>
      <c r="J159" s="16" t="s">
        <v>48</v>
      </c>
      <c r="K159" s="19" t="n">
        <v>45628</v>
      </c>
      <c r="L159" s="16" t="s">
        <v>127</v>
      </c>
      <c r="M159" s="16" t="s">
        <v>114</v>
      </c>
      <c r="N159" s="16"/>
      <c r="O159" s="20" t="s">
        <v>535</v>
      </c>
      <c r="P159" s="21" t="n">
        <v>45716</v>
      </c>
      <c r="Q159" s="31" t="s">
        <v>71</v>
      </c>
      <c r="R159" s="23" t="n">
        <v>4037</v>
      </c>
      <c r="S159" s="20" t="s">
        <v>536</v>
      </c>
      <c r="T159" s="21" t="n">
        <v>45852</v>
      </c>
      <c r="U159" s="37" t="s">
        <v>80</v>
      </c>
      <c r="V159" s="25" t="n">
        <v>14868</v>
      </c>
      <c r="W159" s="21"/>
      <c r="X159" s="15"/>
      <c r="Y159" s="22"/>
      <c r="Z159" s="15"/>
      <c r="AA159" s="23"/>
      <c r="AB159" s="22"/>
      <c r="AC159" s="21"/>
      <c r="AD159" s="15"/>
      <c r="AE159" s="35"/>
      <c r="AF159" s="15"/>
      <c r="AG159" s="23"/>
      <c r="AH159" s="22"/>
      <c r="AI159" s="21"/>
      <c r="AJ159" s="15"/>
      <c r="AK159" s="22"/>
      <c r="AL159" s="15"/>
      <c r="AM159" s="23"/>
      <c r="AN159" s="22"/>
      <c r="AO159" s="21"/>
      <c r="AP159" s="15"/>
      <c r="AQ159" s="22"/>
      <c r="AR159" s="15"/>
      <c r="AS159" s="23"/>
      <c r="AT159" s="22"/>
      <c r="AU159" s="21"/>
      <c r="AV159" s="15"/>
      <c r="AW159" s="22"/>
      <c r="AX159" s="15"/>
      <c r="AY159" s="23"/>
      <c r="AZ159" s="22"/>
      <c r="BA159" s="15"/>
      <c r="BB159" s="15"/>
      <c r="BC159" s="22"/>
      <c r="BD159" s="15"/>
      <c r="BE159" s="33"/>
      <c r="BF159" s="22"/>
      <c r="BG159" s="15"/>
      <c r="BH159" s="15"/>
      <c r="BI159" s="22"/>
      <c r="BJ159" s="15"/>
      <c r="BK159" s="33"/>
      <c r="BL159" s="15"/>
      <c r="BM159" s="15"/>
      <c r="BN159" s="15"/>
      <c r="BO159" s="15"/>
      <c r="BP159" s="15"/>
      <c r="BQ159" s="15"/>
      <c r="BR159" s="15"/>
      <c r="BS159" s="15"/>
      <c r="BT159" s="15"/>
      <c r="BU159" s="15"/>
      <c r="BV159" s="15"/>
      <c r="BW159" s="15"/>
      <c r="BX159" s="15"/>
      <c r="BY159" s="15"/>
      <c r="BZ159" s="22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XFC159" s="0"/>
      <c r="XFD159" s="0"/>
    </row>
    <row r="160" s="65" customFormat="true" ht="120" hidden="false" customHeight="true" outlineLevel="0" collapsed="false">
      <c r="A160" s="15" t="s">
        <v>64</v>
      </c>
      <c r="B160" s="16" t="s">
        <v>127</v>
      </c>
      <c r="C160" s="16" t="s">
        <v>109</v>
      </c>
      <c r="D160" s="16" t="s">
        <v>532</v>
      </c>
      <c r="E160" s="16" t="s">
        <v>533</v>
      </c>
      <c r="F160" s="17" t="str">
        <f aca="false">IF(E160&lt;&gt;"", HYPERLINK("http://kad.arbitr.ru/Card?number="&amp;IF(MID(E160, SEARCH("/", E160)+1, 2)&lt;&gt;"20", MID(E160, 1, SEARCH("/", E160))&amp;"20"&amp;MID(E160, SEARCH("/", E160)+1, 2), E160), "ссылка"), "")</f>
        <v>ссылка</v>
      </c>
      <c r="G160" s="18" t="n">
        <v>2311296001</v>
      </c>
      <c r="H160" s="16" t="s">
        <v>534</v>
      </c>
      <c r="I160" s="8"/>
      <c r="J160" s="16" t="s">
        <v>48</v>
      </c>
      <c r="K160" s="19" t="n">
        <v>45628</v>
      </c>
      <c r="L160" s="16" t="s">
        <v>127</v>
      </c>
      <c r="M160" s="16" t="s">
        <v>49</v>
      </c>
      <c r="N160" s="16"/>
      <c r="O160" s="20" t="s">
        <v>537</v>
      </c>
      <c r="P160" s="21" t="n">
        <v>45716</v>
      </c>
      <c r="Q160" s="31" t="s">
        <v>71</v>
      </c>
      <c r="R160" s="23" t="n">
        <v>464</v>
      </c>
      <c r="S160" s="20" t="s">
        <v>537</v>
      </c>
      <c r="T160" s="21" t="n">
        <v>45852</v>
      </c>
      <c r="U160" s="37" t="s">
        <v>80</v>
      </c>
      <c r="V160" s="25" t="n">
        <v>1353</v>
      </c>
      <c r="W160" s="21"/>
      <c r="X160" s="15"/>
      <c r="Y160" s="22"/>
      <c r="Z160" s="15"/>
      <c r="AA160" s="23"/>
      <c r="AB160" s="22"/>
      <c r="AC160" s="21"/>
      <c r="AD160" s="15"/>
      <c r="AE160" s="35"/>
      <c r="AF160" s="15"/>
      <c r="AG160" s="23"/>
      <c r="AH160" s="22"/>
      <c r="AI160" s="21"/>
      <c r="AJ160" s="15"/>
      <c r="AK160" s="22"/>
      <c r="AL160" s="15"/>
      <c r="AM160" s="23"/>
      <c r="AN160" s="22"/>
      <c r="AO160" s="21"/>
      <c r="AP160" s="15"/>
      <c r="AQ160" s="22"/>
      <c r="AR160" s="15"/>
      <c r="AS160" s="23"/>
      <c r="AT160" s="22"/>
      <c r="AU160" s="21"/>
      <c r="AV160" s="15"/>
      <c r="AW160" s="22"/>
      <c r="AX160" s="15"/>
      <c r="AY160" s="23"/>
      <c r="AZ160" s="22"/>
      <c r="BA160" s="15"/>
      <c r="BB160" s="15"/>
      <c r="BC160" s="22"/>
      <c r="BD160" s="15"/>
      <c r="BE160" s="33"/>
      <c r="BF160" s="22"/>
      <c r="BG160" s="15"/>
      <c r="BH160" s="15"/>
      <c r="BI160" s="22"/>
      <c r="BJ160" s="15"/>
      <c r="BK160" s="33"/>
      <c r="BL160" s="15"/>
      <c r="BM160" s="15"/>
      <c r="BN160" s="15"/>
      <c r="BO160" s="15"/>
      <c r="BP160" s="15"/>
      <c r="BQ160" s="15"/>
      <c r="BR160" s="15"/>
      <c r="BS160" s="15"/>
      <c r="BT160" s="15"/>
      <c r="BU160" s="15"/>
      <c r="BV160" s="15"/>
      <c r="BW160" s="15"/>
      <c r="BX160" s="15"/>
      <c r="BY160" s="15"/>
      <c r="BZ160" s="22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XFC160" s="0"/>
      <c r="XFD160" s="0"/>
    </row>
    <row r="161" s="65" customFormat="true" ht="120" hidden="false" customHeight="true" outlineLevel="0" collapsed="false">
      <c r="A161" s="15" t="s">
        <v>64</v>
      </c>
      <c r="B161" s="16" t="s">
        <v>127</v>
      </c>
      <c r="C161" s="16" t="s">
        <v>109</v>
      </c>
      <c r="D161" s="16" t="s">
        <v>532</v>
      </c>
      <c r="E161" s="16" t="s">
        <v>533</v>
      </c>
      <c r="F161" s="17" t="str">
        <f aca="false">IF(E161&lt;&gt;"", HYPERLINK("http://kad.arbitr.ru/Card?number="&amp;IF(MID(E161, SEARCH("/", E161)+1, 2)&lt;&gt;"20", MID(E161, 1, SEARCH("/", E161))&amp;"20"&amp;MID(E161, SEARCH("/", E161)+1, 2), E161), "ссылка"), "")</f>
        <v>ссылка</v>
      </c>
      <c r="G161" s="18" t="n">
        <v>2311296001</v>
      </c>
      <c r="H161" s="16" t="s">
        <v>534</v>
      </c>
      <c r="I161" s="8"/>
      <c r="J161" s="16" t="s">
        <v>48</v>
      </c>
      <c r="K161" s="19" t="n">
        <v>45628</v>
      </c>
      <c r="L161" s="16" t="s">
        <v>127</v>
      </c>
      <c r="M161" s="16" t="s">
        <v>114</v>
      </c>
      <c r="N161" s="16"/>
      <c r="O161" s="20" t="s">
        <v>538</v>
      </c>
      <c r="P161" s="21" t="n">
        <v>45716</v>
      </c>
      <c r="Q161" s="31" t="s">
        <v>71</v>
      </c>
      <c r="R161" s="23" t="n">
        <v>658</v>
      </c>
      <c r="S161" s="20" t="s">
        <v>539</v>
      </c>
      <c r="T161" s="21" t="n">
        <v>45852</v>
      </c>
      <c r="U161" s="37" t="s">
        <v>80</v>
      </c>
      <c r="V161" s="25" t="n">
        <v>2259</v>
      </c>
      <c r="W161" s="21"/>
      <c r="X161" s="15"/>
      <c r="Y161" s="22"/>
      <c r="Z161" s="15"/>
      <c r="AA161" s="23"/>
      <c r="AB161" s="22"/>
      <c r="AC161" s="21"/>
      <c r="AD161" s="15"/>
      <c r="AE161" s="35"/>
      <c r="AF161" s="15"/>
      <c r="AG161" s="23"/>
      <c r="AH161" s="22"/>
      <c r="AI161" s="21"/>
      <c r="AJ161" s="15"/>
      <c r="AK161" s="22"/>
      <c r="AL161" s="15"/>
      <c r="AM161" s="23"/>
      <c r="AN161" s="22"/>
      <c r="AO161" s="21"/>
      <c r="AP161" s="15"/>
      <c r="AQ161" s="22"/>
      <c r="AR161" s="15"/>
      <c r="AS161" s="23"/>
      <c r="AT161" s="22"/>
      <c r="AU161" s="21"/>
      <c r="AV161" s="15"/>
      <c r="AW161" s="22"/>
      <c r="AX161" s="15"/>
      <c r="AY161" s="23"/>
      <c r="AZ161" s="22"/>
      <c r="BA161" s="15"/>
      <c r="BB161" s="15"/>
      <c r="BC161" s="22"/>
      <c r="BD161" s="15"/>
      <c r="BE161" s="33"/>
      <c r="BF161" s="22"/>
      <c r="BG161" s="15"/>
      <c r="BH161" s="15"/>
      <c r="BI161" s="22"/>
      <c r="BJ161" s="15"/>
      <c r="BK161" s="33"/>
      <c r="BL161" s="15"/>
      <c r="BM161" s="15"/>
      <c r="BN161" s="15"/>
      <c r="BO161" s="15"/>
      <c r="BP161" s="15"/>
      <c r="BQ161" s="15"/>
      <c r="BR161" s="15"/>
      <c r="BS161" s="15"/>
      <c r="BT161" s="15"/>
      <c r="BU161" s="15"/>
      <c r="BV161" s="15"/>
      <c r="BW161" s="15"/>
      <c r="BX161" s="15"/>
      <c r="BY161" s="15"/>
      <c r="BZ161" s="22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XFC161" s="0"/>
      <c r="XFD161" s="0"/>
    </row>
    <row r="162" s="65" customFormat="true" ht="114.4" hidden="false" customHeight="true" outlineLevel="0" collapsed="false">
      <c r="A162" s="15" t="s">
        <v>64</v>
      </c>
      <c r="B162" s="16" t="s">
        <v>127</v>
      </c>
      <c r="C162" s="16" t="s">
        <v>109</v>
      </c>
      <c r="D162" s="16" t="s">
        <v>540</v>
      </c>
      <c r="E162" s="16" t="s">
        <v>541</v>
      </c>
      <c r="F162" s="17" t="str">
        <f aca="false">IF(E162&lt;&gt;"", HYPERLINK("http://kad.arbitr.ru/Card?number="&amp;IF(MID(E162, SEARCH("/", E162)+1, 2)&lt;&gt;"20", MID(E162, 1, SEARCH("/", E162))&amp;"20"&amp;MID(E162, SEARCH("/", E162)+1, 2), E162), "ссылка"), "")</f>
        <v>ссылка</v>
      </c>
      <c r="G162" s="18" t="n">
        <v>2311311203</v>
      </c>
      <c r="H162" s="16" t="s">
        <v>542</v>
      </c>
      <c r="I162" s="8"/>
      <c r="J162" s="16" t="s">
        <v>48</v>
      </c>
      <c r="K162" s="19" t="n">
        <v>45936</v>
      </c>
      <c r="L162" s="16" t="s">
        <v>182</v>
      </c>
      <c r="M162" s="16" t="s">
        <v>185</v>
      </c>
      <c r="N162" s="16"/>
      <c r="O162" s="20" t="s">
        <v>543</v>
      </c>
      <c r="P162" s="21" t="n">
        <v>46025</v>
      </c>
      <c r="Q162" s="31" t="s">
        <v>71</v>
      </c>
      <c r="R162" s="23" t="n">
        <v>0</v>
      </c>
      <c r="S162" s="20"/>
      <c r="T162" s="21"/>
      <c r="U162" s="37"/>
      <c r="V162" s="23"/>
      <c r="W162" s="21"/>
      <c r="X162" s="15"/>
      <c r="Y162" s="22"/>
      <c r="Z162" s="15"/>
      <c r="AA162" s="23"/>
      <c r="AB162" s="22"/>
      <c r="AC162" s="21"/>
      <c r="AD162" s="15"/>
      <c r="AE162" s="34"/>
      <c r="AF162" s="15"/>
      <c r="AG162" s="23"/>
      <c r="AH162" s="22"/>
      <c r="AI162" s="21"/>
      <c r="AJ162" s="15"/>
      <c r="AK162" s="22"/>
      <c r="AL162" s="15"/>
      <c r="AM162" s="23"/>
      <c r="AN162" s="22"/>
      <c r="AO162" s="21"/>
      <c r="AP162" s="15"/>
      <c r="AQ162" s="22"/>
      <c r="AR162" s="15"/>
      <c r="AS162" s="23"/>
      <c r="AT162" s="22"/>
      <c r="AU162" s="21"/>
      <c r="AV162" s="15"/>
      <c r="AW162" s="22"/>
      <c r="AX162" s="15"/>
      <c r="AY162" s="23"/>
      <c r="AZ162" s="22"/>
      <c r="BA162" s="15"/>
      <c r="BB162" s="15"/>
      <c r="BC162" s="22"/>
      <c r="BD162" s="15"/>
      <c r="BE162" s="33"/>
      <c r="BF162" s="22"/>
      <c r="BG162" s="15"/>
      <c r="BH162" s="15"/>
      <c r="BI162" s="22"/>
      <c r="BJ162" s="15"/>
      <c r="BK162" s="33"/>
      <c r="BL162" s="15"/>
      <c r="BM162" s="15"/>
      <c r="BN162" s="15"/>
      <c r="BO162" s="15"/>
      <c r="BP162" s="15"/>
      <c r="BQ162" s="15"/>
      <c r="BR162" s="15"/>
      <c r="BS162" s="15"/>
      <c r="BT162" s="15"/>
      <c r="BU162" s="15"/>
      <c r="BV162" s="15"/>
      <c r="BW162" s="15"/>
      <c r="BX162" s="15"/>
      <c r="BY162" s="15"/>
      <c r="BZ162" s="22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XFC162" s="0"/>
      <c r="XFD162" s="0"/>
    </row>
    <row r="163" s="65" customFormat="true" ht="105" hidden="false" customHeight="true" outlineLevel="0" collapsed="false">
      <c r="A163" s="15" t="s">
        <v>64</v>
      </c>
      <c r="B163" s="26" t="s">
        <v>227</v>
      </c>
      <c r="C163" s="16" t="s">
        <v>218</v>
      </c>
      <c r="D163" s="16" t="s">
        <v>544</v>
      </c>
      <c r="E163" s="16" t="s">
        <v>545</v>
      </c>
      <c r="F163" s="17" t="s">
        <v>230</v>
      </c>
      <c r="G163" s="18" t="n">
        <v>2320253501</v>
      </c>
      <c r="H163" s="16" t="s">
        <v>546</v>
      </c>
      <c r="I163" s="16"/>
      <c r="J163" s="16" t="s">
        <v>48</v>
      </c>
      <c r="K163" s="19" t="n">
        <v>45646</v>
      </c>
      <c r="L163" s="16" t="s">
        <v>227</v>
      </c>
      <c r="M163" s="16" t="s">
        <v>547</v>
      </c>
      <c r="N163" s="16"/>
      <c r="O163" s="46" t="s">
        <v>548</v>
      </c>
      <c r="P163" s="21" t="n">
        <v>46003</v>
      </c>
      <c r="Q163" s="22" t="s">
        <v>71</v>
      </c>
      <c r="R163" s="23" t="n">
        <v>41.4</v>
      </c>
      <c r="S163" s="46"/>
      <c r="T163" s="21"/>
      <c r="U163" s="22"/>
      <c r="V163" s="23"/>
      <c r="W163" s="21"/>
      <c r="X163" s="15"/>
      <c r="Y163" s="22"/>
      <c r="Z163" s="15"/>
      <c r="AA163" s="23"/>
      <c r="AB163" s="22"/>
      <c r="AC163" s="21"/>
      <c r="AD163" s="15"/>
      <c r="AE163" s="22"/>
      <c r="AF163" s="15"/>
      <c r="AG163" s="23"/>
      <c r="AH163" s="22"/>
      <c r="AI163" s="21"/>
      <c r="AJ163" s="15"/>
      <c r="AK163" s="22"/>
      <c r="AL163" s="15"/>
      <c r="AM163" s="23"/>
      <c r="AN163" s="22"/>
      <c r="AO163" s="21"/>
      <c r="AP163" s="15"/>
      <c r="AQ163" s="22"/>
      <c r="AR163" s="15"/>
      <c r="AS163" s="23"/>
      <c r="AT163" s="22"/>
      <c r="AU163" s="21"/>
      <c r="AV163" s="15"/>
      <c r="AW163" s="22"/>
      <c r="AX163" s="15"/>
      <c r="AY163" s="23"/>
      <c r="AZ163" s="22"/>
      <c r="BA163" s="15"/>
      <c r="BB163" s="15"/>
      <c r="BC163" s="22"/>
      <c r="BD163" s="15"/>
      <c r="BE163" s="33"/>
      <c r="BF163" s="22"/>
      <c r="BG163" s="15"/>
      <c r="BH163" s="15"/>
      <c r="BI163" s="22"/>
      <c r="BJ163" s="15"/>
      <c r="BK163" s="33"/>
      <c r="BL163" s="15"/>
      <c r="BM163" s="15"/>
      <c r="BN163" s="15"/>
      <c r="BO163" s="15"/>
      <c r="BP163" s="15"/>
      <c r="BQ163" s="15"/>
      <c r="BR163" s="15"/>
      <c r="BS163" s="15"/>
      <c r="BT163" s="15"/>
      <c r="BU163" s="15"/>
      <c r="BV163" s="15"/>
      <c r="BW163" s="15"/>
      <c r="BX163" s="15"/>
      <c r="BY163" s="15"/>
      <c r="BZ163" s="22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XFC163" s="0"/>
      <c r="XFD163" s="0"/>
    </row>
  </sheetData>
  <autoFilter ref="A1:BY137"/>
  <mergeCells count="21">
    <mergeCell ref="P1:R1"/>
    <mergeCell ref="S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BD1:BF1"/>
    <mergeCell ref="BG1:BI1"/>
    <mergeCell ref="BJ1:BL1"/>
    <mergeCell ref="BM1:BO1"/>
    <mergeCell ref="BP1:BR1"/>
    <mergeCell ref="BS1:BU1"/>
    <mergeCell ref="BV1:BX1"/>
    <mergeCell ref="BY1:BZ1"/>
  </mergeCells>
  <hyperlinks>
    <hyperlink ref="F3" r:id="rId1" display="http://kad.arbitr.ru/Card?number=А32-9142/2011"/>
    <hyperlink ref="U3" r:id="rId2" display=" оценка"/>
    <hyperlink ref="F4" r:id="rId3" display="http://kad.arbitr.ru/Card?number=А32-9142/2011"/>
    <hyperlink ref="U4" r:id="rId4" display="утверждение цены"/>
    <hyperlink ref="F5" r:id="rId5" display="http://kad.arbitr.ru/Card?number=А32-9142/2011"/>
    <hyperlink ref="Q5" r:id="rId6" display="инвентаризация"/>
    <hyperlink ref="F6" r:id="rId7" display="http://kad.arbitr.ru/Card?number=А32-9142/2011"/>
    <hyperlink ref="Q6" r:id="rId8" display="инвентаризация"/>
    <hyperlink ref="F7" r:id="rId9" display="http://kad.arbitr.ru/Card?number=А32-9142/2011"/>
    <hyperlink ref="Q7" r:id="rId10" display="инвентаризация"/>
    <hyperlink ref="F8" r:id="rId11" display="http://kad.arbitr.ru/Card?number=А32-9142/2011"/>
    <hyperlink ref="Q8" r:id="rId12" display="инвентаризация"/>
    <hyperlink ref="F9" r:id="rId13" display="http://kad.arbitr.ru/Card?number=А32-9142/2011"/>
    <hyperlink ref="Q9" r:id="rId14" display="инвентаризация"/>
    <hyperlink ref="U9" r:id="rId15" display="оценка"/>
    <hyperlink ref="F10" r:id="rId16" display="http://kad.arbitr.ru/Card?number=А32-9142/2011"/>
    <hyperlink ref="Y10" r:id="rId17" display="торги 1"/>
    <hyperlink ref="AB10" r:id="rId18" display="результат 1"/>
    <hyperlink ref="AE10" r:id="rId19" display="торги 2"/>
    <hyperlink ref="AH10" r:id="rId20" display="результат 2"/>
    <hyperlink ref="F11" r:id="rId21" display="http://kad.arbitr.ru/Card?number=А32-9142/2011"/>
    <hyperlink ref="Y11" r:id="rId22" display="торги 1"/>
    <hyperlink ref="AB11" r:id="rId23" display="результат 1"/>
    <hyperlink ref="AE11" r:id="rId24" display="торги 2"/>
    <hyperlink ref="AH11" r:id="rId25" display="результат 2"/>
    <hyperlink ref="F12" r:id="rId26" display="http://kad.arbitr.ru/Card?number=А32-9142/2011"/>
    <hyperlink ref="Q12" r:id="rId27" display="инвентаризация"/>
    <hyperlink ref="U12" r:id="rId28" display="оценка"/>
    <hyperlink ref="F13" r:id="rId29" display="http://kad.arbitr.ru/Card?number=А32-9142/2011"/>
    <hyperlink ref="Q13" r:id="rId30" display="инвентаризация"/>
    <hyperlink ref="U13" r:id="rId31" display="оценка"/>
    <hyperlink ref="F14" r:id="rId32" display="http://kad.arbitr.ru/Card?number=А32-9142/2011"/>
    <hyperlink ref="Q14" r:id="rId33" display="инвентаризация"/>
    <hyperlink ref="U14" r:id="rId34" display="оценка"/>
    <hyperlink ref="F15" r:id="rId35" display="http://kad.arbitr.ru/Card?number=А32-9142/2011"/>
    <hyperlink ref="U15" r:id="rId36" display="оценка"/>
    <hyperlink ref="F16" r:id="rId37" display="http://kad.arbitr.ru/Card?number=А32-9142/2011"/>
    <hyperlink ref="Q16" r:id="rId38" display="инвентаризация"/>
    <hyperlink ref="U16" r:id="rId39" display="оценка"/>
    <hyperlink ref="F17" r:id="rId40" display="http://kad.arbitr.ru/Card?number=А32-9142/2011"/>
    <hyperlink ref="Q17" r:id="rId41" display="инвентаризация"/>
    <hyperlink ref="U17" r:id="rId42" display="оценка"/>
    <hyperlink ref="F18" r:id="rId43" display="http://kad.arbitr.ru/Card?number=А32-9142/2011"/>
    <hyperlink ref="Q18" r:id="rId44" display="инвентаризация"/>
    <hyperlink ref="U18" r:id="rId45" display="оценка"/>
    <hyperlink ref="F19" r:id="rId46" display="http://kad.arbitr.ru/Card?number=А32-9142/2011"/>
    <hyperlink ref="Q19" r:id="rId47" display="инвентаризация"/>
    <hyperlink ref="U19" r:id="rId48" display="оценка"/>
    <hyperlink ref="F20" r:id="rId49" display="http://kad.arbitr.ru/Card?number=А32-9142/2011"/>
    <hyperlink ref="Q20" r:id="rId50" display="инвентаризация"/>
    <hyperlink ref="U20" r:id="rId51" display="оценка"/>
    <hyperlink ref="Y20" r:id="rId52" display="торги 1"/>
    <hyperlink ref="AB20" r:id="rId53" display="результат 1"/>
    <hyperlink ref="F21" r:id="rId54" display="http://kad.arbitr.ru/Card?number=А32-9142/2011"/>
    <hyperlink ref="Q21" r:id="rId55" display="инвентаризация"/>
    <hyperlink ref="U21" r:id="rId56" display="оценка"/>
    <hyperlink ref="F22" r:id="rId57" display="http://kad.arbitr.ru/Card?number=А32-9142/2011"/>
    <hyperlink ref="Q22" r:id="rId58" display="инвентаризация"/>
    <hyperlink ref="U22" r:id="rId59" display="оценка"/>
    <hyperlink ref="F23" r:id="rId60" display="http://kad.arbitr.ru/Card?number=А32-9142/2011"/>
    <hyperlink ref="Q23" r:id="rId61" display="инвентаризация"/>
    <hyperlink ref="U23" r:id="rId62" display="оценка"/>
    <hyperlink ref="Y23" r:id="rId63" display="торги 1"/>
    <hyperlink ref="AB23" r:id="rId64" display="отмена торгов"/>
    <hyperlink ref="AE23" r:id="rId65" display="торги 1"/>
    <hyperlink ref="F24" r:id="rId66" display="http://kad.arbitr.ru/Card?number=А32-9142/2011"/>
    <hyperlink ref="Q24" r:id="rId67" display="инвентаризация"/>
    <hyperlink ref="Y24" r:id="rId68" display="торги 1"/>
    <hyperlink ref="F25" r:id="rId69" display="http://kad.arbitr.ru/Card?number=А32-9142/2011"/>
    <hyperlink ref="Q25" r:id="rId70" display="инвентаризация"/>
    <hyperlink ref="F26" r:id="rId71" display="http://kad.arbitr.ru/Card?number=А32-9142/2011"/>
    <hyperlink ref="Q26" r:id="rId72" display="инвентаризация"/>
    <hyperlink ref="F27" r:id="rId73" display="http://kad.arbitr.ru/Card?number=А32-9142/2011"/>
    <hyperlink ref="Q27" r:id="rId74" display="инвентаризация"/>
    <hyperlink ref="U27" r:id="rId75" display="оценка"/>
    <hyperlink ref="Y27" r:id="rId76" display="торги 1"/>
    <hyperlink ref="AB27" r:id="rId77" display="результат 1"/>
    <hyperlink ref="AE27" r:id="rId78" display="торги 2"/>
    <hyperlink ref="AH27" r:id="rId79" display="результат 2"/>
    <hyperlink ref="AK27" r:id="rId80" display="торги 3"/>
    <hyperlink ref="AN27" r:id="rId81" display="результат 3"/>
    <hyperlink ref="F28" r:id="rId82" display="http://kad.arbitr.ru/Card?number=А32-9142/2011"/>
    <hyperlink ref="Q28" r:id="rId83" display="инвентаризация"/>
    <hyperlink ref="U28" r:id="rId84" display="оценка"/>
    <hyperlink ref="Y28" r:id="rId85" display="торги 1"/>
    <hyperlink ref="AB28" r:id="rId86" display="результат 1"/>
    <hyperlink ref="AE28" r:id="rId87" display="торги 2"/>
    <hyperlink ref="AH28" r:id="rId88" display="результат 2"/>
    <hyperlink ref="AK28" r:id="rId89" display="торги 3"/>
    <hyperlink ref="AN28" r:id="rId90" display="результат 3"/>
    <hyperlink ref="F29" r:id="rId91" display="http://kad.arbitr.ru/Card?number=А32-9142/2011"/>
    <hyperlink ref="Q29" r:id="rId92" display="инвентаризация"/>
    <hyperlink ref="U29" r:id="rId93" display="оценка"/>
    <hyperlink ref="Y29" r:id="rId94" display="торги 1"/>
    <hyperlink ref="AB29" r:id="rId95" display="результат 1"/>
    <hyperlink ref="AE29" r:id="rId96" display="торги 2"/>
    <hyperlink ref="AH29" r:id="rId97" display="результат 2"/>
    <hyperlink ref="AK29" r:id="rId98" display="торги 3"/>
    <hyperlink ref="AN29" r:id="rId99" display="результат 3"/>
    <hyperlink ref="F30" r:id="rId100" display="http://kad.arbitr.ru/Card?number=А32-9142/2011"/>
    <hyperlink ref="Q30" r:id="rId101" display="инвентаризация"/>
    <hyperlink ref="U30" r:id="rId102" display="оценка"/>
    <hyperlink ref="Y30" r:id="rId103" display="торги 1"/>
    <hyperlink ref="AB30" r:id="rId104" display="результат 1"/>
    <hyperlink ref="AE30" r:id="rId105" display="торги 2"/>
    <hyperlink ref="AH30" r:id="rId106" display="результат 2"/>
    <hyperlink ref="AK30" r:id="rId107" display="торги 3"/>
    <hyperlink ref="AN30" r:id="rId108" display="результат 3"/>
    <hyperlink ref="F31" r:id="rId109" display="http://kad.arbitr.ru/Card?number=А32-9142/2011"/>
    <hyperlink ref="Q31" r:id="rId110" display="инвентаризация"/>
    <hyperlink ref="F32" r:id="rId111" display="http://kad.arbitr.ru/Card?number=А32-9142/2011"/>
    <hyperlink ref="U32" r:id="rId112" display="оценка"/>
    <hyperlink ref="Y32" r:id="rId113" display="торги 1"/>
    <hyperlink ref="AB32" r:id="rId114" display="результат 1"/>
    <hyperlink ref="AE32" r:id="rId115" display="торги 2"/>
    <hyperlink ref="F33" r:id="rId116" display="http://kad.arbitr.ru/Card?number=А32-9142/2011"/>
    <hyperlink ref="Q33" r:id="rId117" display="инвентаризация"/>
    <hyperlink ref="F34" r:id="rId118" display="http://kad.arbitr.ru/Card?number=А32-9142/2011"/>
    <hyperlink ref="Q34" r:id="rId119" display="инвентаризация"/>
    <hyperlink ref="U34" r:id="rId120" display="оценка"/>
    <hyperlink ref="F35" r:id="rId121" display="http://kad.arbitr.ru/Card?number=А32-9142/2011"/>
    <hyperlink ref="U35" r:id="rId122" display="оценка"/>
    <hyperlink ref="F36" r:id="rId123" display="http://kad.arbitr.ru/Card?number=А32-9142/2011"/>
    <hyperlink ref="U36" r:id="rId124" display="оценка"/>
    <hyperlink ref="Y36" r:id="rId125" display="торги 1"/>
    <hyperlink ref="AE36" r:id="rId126" display="торги 2"/>
    <hyperlink ref="F37" r:id="rId127" display="http://kad.arbitr.ru/Card?number=А32-9142/2011"/>
    <hyperlink ref="Q37" r:id="rId128" display="инвентаризация"/>
    <hyperlink ref="U37" r:id="rId129" display="оценка"/>
    <hyperlink ref="F38" r:id="rId130" display="http://kad.arbitr.ru/Card?number=А32-9142/2011"/>
    <hyperlink ref="Q38" r:id="rId131" display="инвентаризация"/>
    <hyperlink ref="F39" r:id="rId132" display="http://kad.arbitr.ru/Card?number=А32-9142/2011"/>
    <hyperlink ref="Q39" r:id="rId133" display="инвентаризация"/>
    <hyperlink ref="F40" r:id="rId134" display="http://kad.arbitr.ru/Card?number=А32-24260/2020"/>
    <hyperlink ref="Q40" r:id="rId135" display="инвентаризация"/>
    <hyperlink ref="U40" r:id="rId136" display="оценка"/>
    <hyperlink ref="Y40" r:id="rId137" display="торги 1"/>
    <hyperlink ref="AB40" r:id="rId138" display="результат 1"/>
    <hyperlink ref="AE40" r:id="rId139" display="торги 2"/>
    <hyperlink ref="AH40" r:id="rId140" display="результат 2"/>
    <hyperlink ref="AK40" r:id="rId141" display="торги 3"/>
    <hyperlink ref="AN40" r:id="rId142" display="отмена торгов"/>
    <hyperlink ref="AQ40" r:id="rId143" display="торги 4"/>
    <hyperlink ref="AT40" r:id="rId144" display="результат 4"/>
    <hyperlink ref="AW40" r:id="rId145" display="торги 5"/>
    <hyperlink ref="AZ40" r:id="rId146" display="результат 5"/>
    <hyperlink ref="BC40" r:id="rId147" display="торги 6"/>
    <hyperlink ref="F41" r:id="rId148" display="http://kad.arbitr.ru/Card?number=А32-9142/2011"/>
    <hyperlink ref="Q41" r:id="rId149" display="инвентаризация"/>
    <hyperlink ref="U41" r:id="rId150" display="оценка"/>
    <hyperlink ref="F42" r:id="rId151" display="http://kad.arbitr.ru/Card?number=А32-9142/2011"/>
    <hyperlink ref="Q42" r:id="rId152" display="инвентаризация"/>
    <hyperlink ref="U42" r:id="rId153" display="оценка"/>
    <hyperlink ref="F43" r:id="rId154" display="http://kad.arbitr.ru/Card?number=А32-9142/2011"/>
    <hyperlink ref="Q43" r:id="rId155" display="инвентаризация"/>
    <hyperlink ref="Q44" r:id="rId156" display="инвентаризация"/>
    <hyperlink ref="Q45" r:id="rId157" display="инвентаризация"/>
    <hyperlink ref="Q46" r:id="rId158" display="инвентаризация"/>
    <hyperlink ref="Q47" r:id="rId159" display="инвентаризация"/>
    <hyperlink ref="Q48" r:id="rId160" display="инвентаризация"/>
    <hyperlink ref="U49" r:id="rId161" display="оценка"/>
    <hyperlink ref="U50" r:id="rId162" display="оценка"/>
    <hyperlink ref="U51" r:id="rId163" display="оценка"/>
    <hyperlink ref="U52" r:id="rId164" display="оценка"/>
    <hyperlink ref="U53" r:id="rId165" display="оценка"/>
    <hyperlink ref="U54" r:id="rId166" display="оценка"/>
    <hyperlink ref="U55" r:id="rId167" display="оценка"/>
    <hyperlink ref="U56" r:id="rId168" display="оценка"/>
    <hyperlink ref="Q57" r:id="rId169" display="инвентаризация"/>
    <hyperlink ref="F58" r:id="rId170" display="http://kad.arbitr.ru/Card?number=А32-9142/2011"/>
    <hyperlink ref="Q58" r:id="rId171" display="инвентаризация"/>
    <hyperlink ref="F59" r:id="rId172" display="http://kad.arbitr.ru/Card?number=А32-9142/2011"/>
    <hyperlink ref="Q59" r:id="rId173" display="инвентаризация"/>
    <hyperlink ref="F60" r:id="rId174" display="http://kad.arbitr.ru/Card?number=А32-9142/2011"/>
    <hyperlink ref="Q60" r:id="rId175" display="инвентаризация"/>
    <hyperlink ref="F61" r:id="rId176" display="http://kad.arbitr.ru/Card?number=А32-9142/2011"/>
    <hyperlink ref="Q61" r:id="rId177" display="инвентаризация"/>
    <hyperlink ref="F62" r:id="rId178" display="http://kad.arbitr.ru/Card?number=А32-9142/2011"/>
    <hyperlink ref="Q62" r:id="rId179" display="инвентаризация"/>
    <hyperlink ref="F63" r:id="rId180" display="http://kad.arbitr.ru/Card?number=А32-9142/2011"/>
    <hyperlink ref="Q63" r:id="rId181" display="инвентаризация"/>
    <hyperlink ref="F64" r:id="rId182" display="http://kad.arbitr.ru/Card?number=А32-9142/2011"/>
    <hyperlink ref="Q64" r:id="rId183" display="инвентаризация"/>
    <hyperlink ref="F65" r:id="rId184" display="http://kad.arbitr.ru/Card?number=А32-9142/2011"/>
    <hyperlink ref="Q65" r:id="rId185" display="инвентаризация"/>
    <hyperlink ref="F66" r:id="rId186" display="http://kad.arbitr.ru/Card?number=А32-9142/2011"/>
    <hyperlink ref="Q66" r:id="rId187" display="инвентаризация"/>
    <hyperlink ref="F67" r:id="rId188" display="http://kad.arbitr.ru/Card?number=А32-9142/2011"/>
    <hyperlink ref="Q67" r:id="rId189" display="инвентаризация"/>
    <hyperlink ref="F68" r:id="rId190" display="http://kad.arbitr.ru/Card?number=А32-9142/2011"/>
    <hyperlink ref="Q68" r:id="rId191" display="инвентаризация"/>
    <hyperlink ref="F69" r:id="rId192" display="http://kad.arbitr.ru/Card?number=А32-9142/2011"/>
    <hyperlink ref="Q69" r:id="rId193" display="инвентаризация"/>
    <hyperlink ref="F70" r:id="rId194" display="http://kad.arbitr.ru/Card?number=А32-9142/2011"/>
    <hyperlink ref="Q70" r:id="rId195" display="инвентаризация"/>
    <hyperlink ref="F71" r:id="rId196" display="http://kad.arbitr.ru/Card?number=А32-9142/2011"/>
    <hyperlink ref="Q71" r:id="rId197" display="инвентаризация"/>
    <hyperlink ref="Y71" r:id="rId198" display="торги 1"/>
    <hyperlink ref="F72" r:id="rId199" display="http://kad.arbitr.ru/Card?number=А32-9142/2011"/>
    <hyperlink ref="Q72" r:id="rId200" display="инвентаризация"/>
    <hyperlink ref="Y72" r:id="rId201" display="торги 1"/>
    <hyperlink ref="F73" r:id="rId202" display="http://kad.arbitr.ru/Card?number=А32-9142/2011"/>
    <hyperlink ref="Q73" r:id="rId203" display="инвентаризация"/>
    <hyperlink ref="Y73" r:id="rId204" display="торги 1"/>
    <hyperlink ref="F74" r:id="rId205" display="http://kad.arbitr.ru/Card?number=А32-9142/2011"/>
    <hyperlink ref="Q74" r:id="rId206" display="инвентаризация"/>
    <hyperlink ref="Y74" r:id="rId207" display="торги 1"/>
    <hyperlink ref="F75" r:id="rId208" display="http://kad.arbitr.ru/Card?number=А32-9142/2011"/>
    <hyperlink ref="Q75" r:id="rId209" display="инвентаризация"/>
    <hyperlink ref="U75" r:id="rId210" display="оценка"/>
    <hyperlink ref="Y75" r:id="rId211" display="торги 1"/>
    <hyperlink ref="AB75" r:id="rId212" display="результат 1"/>
    <hyperlink ref="F76" r:id="rId213" display="http://kad.arbitr.ru/Card?number=А32-9142/2011"/>
    <hyperlink ref="U76" r:id="rId214" display="оценка"/>
    <hyperlink ref="Y76" r:id="rId215" display="торги 1"/>
    <hyperlink ref="AB76" r:id="rId216" display="результат 1"/>
    <hyperlink ref="AE76" r:id="rId217" display="торги 2"/>
    <hyperlink ref="AH76" r:id="rId218" display="результат 2"/>
    <hyperlink ref="AK76" r:id="rId219" display="торги 3"/>
    <hyperlink ref="AN76" r:id="rId220" display="результат 3"/>
    <hyperlink ref="F77" r:id="rId221" display="http://kad.arbitr.ru/Card?number=А32-9142/2011"/>
    <hyperlink ref="U77" r:id="rId222" display="оценка"/>
    <hyperlink ref="Y77" r:id="rId223" display="торги 1"/>
    <hyperlink ref="AB77" r:id="rId224" display="результат 1"/>
    <hyperlink ref="AE77" r:id="rId225" display="торги 2"/>
    <hyperlink ref="AH77" r:id="rId226" display="результат 2"/>
    <hyperlink ref="AK77" r:id="rId227" display="торги 3"/>
    <hyperlink ref="AN77" r:id="rId228" display="результат 3"/>
    <hyperlink ref="F78" r:id="rId229" display="http://kad.arbitr.ru/Card?number=А32-9142/2011"/>
    <hyperlink ref="Q78" r:id="rId230" display="инвентаризация"/>
    <hyperlink ref="F79" r:id="rId231" display="http://kad.arbitr.ru/Card?number=А32-9142/2011"/>
    <hyperlink ref="Q79" r:id="rId232" display="инвентаризация"/>
    <hyperlink ref="U79" r:id="rId233" display="оценка"/>
    <hyperlink ref="Y79" r:id="rId234" display="торги 1"/>
    <hyperlink ref="AB79" r:id="rId235" display="результат 1"/>
    <hyperlink ref="AE79" r:id="rId236" display="торги 2"/>
    <hyperlink ref="AH79" r:id="rId237" display="результат 2"/>
    <hyperlink ref="AK79" r:id="rId238" display="торги 3"/>
    <hyperlink ref="AN79" r:id="rId239" display="результат 3"/>
    <hyperlink ref="AQ79" r:id="rId240" display="торги 4"/>
    <hyperlink ref="AT79" r:id="rId241" display="результат 4"/>
    <hyperlink ref="F80" r:id="rId242" display="http://kad.arbitr.ru/Card?number=А32-9142/2011"/>
    <hyperlink ref="Q80" r:id="rId243" display="инвентаризация"/>
    <hyperlink ref="U80" r:id="rId244" display="оценка"/>
    <hyperlink ref="Y80" r:id="rId245" display="торги 1"/>
    <hyperlink ref="AB80" r:id="rId246" display="результат 1"/>
    <hyperlink ref="AE80" r:id="rId247" display="торги 2"/>
    <hyperlink ref="AH80" r:id="rId248" display="результат 2"/>
    <hyperlink ref="AK80" r:id="rId249" display="торги 3"/>
    <hyperlink ref="AN80" r:id="rId250" display="результат 3"/>
    <hyperlink ref="AQ80" r:id="rId251" display="торги 4"/>
    <hyperlink ref="AT80" r:id="rId252" display="результат 4"/>
    <hyperlink ref="F81" r:id="rId253" display="http://kad.arbitr.ru/Card?number=А32-9142/2011"/>
    <hyperlink ref="Q81" r:id="rId254" display="инвентаризация"/>
    <hyperlink ref="U81" r:id="rId255" display="оценка"/>
    <hyperlink ref="Y81" r:id="rId256" display="торги 1"/>
    <hyperlink ref="AB81" r:id="rId257" display="результат 1"/>
    <hyperlink ref="AE81" r:id="rId258" display="торги 2"/>
    <hyperlink ref="AH81" r:id="rId259" display="результат 2"/>
    <hyperlink ref="AK81" r:id="rId260" display="торги 3"/>
    <hyperlink ref="AN81" r:id="rId261" display="результат 3"/>
    <hyperlink ref="AQ81" r:id="rId262" display="торги 4"/>
    <hyperlink ref="AT81" r:id="rId263" display="результат 4"/>
    <hyperlink ref="F82" r:id="rId264" display="http://kad.arbitr.ru/Card?number=А32-9142/2011"/>
    <hyperlink ref="Q82" r:id="rId265" display="инвентаризация"/>
    <hyperlink ref="U82" r:id="rId266" display="оценка"/>
    <hyperlink ref="Y82" r:id="rId267" display="торги 1"/>
    <hyperlink ref="AB82" r:id="rId268" display="результат 1"/>
    <hyperlink ref="AE82" r:id="rId269" display="торги 2"/>
    <hyperlink ref="AH82" r:id="rId270" display="результат 2"/>
    <hyperlink ref="AK82" r:id="rId271" display="торги 3"/>
    <hyperlink ref="AN82" r:id="rId272" display="результат 3"/>
    <hyperlink ref="AQ82" r:id="rId273" display="торги 4"/>
    <hyperlink ref="AT82" r:id="rId274" display="результат 4"/>
    <hyperlink ref="F83" r:id="rId275" display="http://kad.arbitr.ru/Card?number=А32-9142/2011"/>
    <hyperlink ref="Q83" r:id="rId276" display="инвентаризация"/>
    <hyperlink ref="U83" r:id="rId277" display="оценка"/>
    <hyperlink ref="F84" r:id="rId278" display="http://kad.arbitr.ru/Card?number=А32-9142/2011"/>
    <hyperlink ref="Q84" r:id="rId279" display="инвентаризация"/>
    <hyperlink ref="U84" r:id="rId280" display="оценка"/>
    <hyperlink ref="F85" r:id="rId281" display="http://kad.arbitr.ru/Card?number=А32-9142/2011"/>
    <hyperlink ref="Q85" r:id="rId282" display="инвентаризация"/>
    <hyperlink ref="U85" r:id="rId283" display="оценка"/>
    <hyperlink ref="F86" r:id="rId284" display="http://kad.arbitr.ru/Card?number=А32-9142/2011"/>
    <hyperlink ref="Q86" r:id="rId285" display="инвентаризация"/>
    <hyperlink ref="U86" r:id="rId286" display="оценка"/>
    <hyperlink ref="F87" r:id="rId287" display="http://kad.arbitr.ru/Card?number=А32-9142/2011"/>
    <hyperlink ref="Q87" r:id="rId288" display="инвентаризация"/>
    <hyperlink ref="U87" r:id="rId289" display="оценка"/>
    <hyperlink ref="F88" r:id="rId290" display="http://kad.arbitr.ru/Card?number=А32-9142/2011"/>
    <hyperlink ref="Q88" r:id="rId291" display="инвентаризация"/>
    <hyperlink ref="U88" r:id="rId292" display="оценка"/>
    <hyperlink ref="Y88" r:id="rId293" display="торги 1"/>
    <hyperlink ref="AB88" r:id="rId294" display="результат 1"/>
    <hyperlink ref="AE88" r:id="rId295" display="торги 2"/>
    <hyperlink ref="AH88" r:id="rId296" display="результат 2"/>
    <hyperlink ref="AK88" r:id="rId297" display="торги 3"/>
    <hyperlink ref="AN88" r:id="rId298" display="результат 3"/>
    <hyperlink ref="F89" r:id="rId299" display="http://kad.arbitr.ru/Card?number=А32-9142/2011"/>
    <hyperlink ref="Q89" r:id="rId300" display="инвентаризация"/>
    <hyperlink ref="U89" r:id="rId301" display="оценка"/>
    <hyperlink ref="F90" r:id="rId302" display="http://kad.arbitr.ru/Card?number=А32-9142/2011"/>
    <hyperlink ref="Q90" r:id="rId303" display="инвентаризация"/>
    <hyperlink ref="U90" r:id="rId304" display="оценка"/>
    <hyperlink ref="Y90" r:id="rId305" display="торги 1"/>
    <hyperlink ref="AE90" r:id="rId306" display="торги 2"/>
    <hyperlink ref="AH90" r:id="rId307" display="результат 2"/>
    <hyperlink ref="F91" r:id="rId308" display="http://kad.arbitr.ru/Card?number=А32-9142/2011"/>
    <hyperlink ref="Y91" r:id="rId309" display="торги 1"/>
    <hyperlink ref="AB91" r:id="rId310" display="результат 1"/>
    <hyperlink ref="AE91" r:id="rId311" display="торги 2"/>
    <hyperlink ref="AH91" r:id="rId312" display="результат 2"/>
    <hyperlink ref="AK91" r:id="rId313" display="торги 3"/>
    <hyperlink ref="AN91" r:id="rId314" display="результат 3"/>
    <hyperlink ref="AQ91" r:id="rId315" display="торги 4"/>
    <hyperlink ref="AT91" r:id="rId316" display="результат 4"/>
    <hyperlink ref="AW91" r:id="rId317" display="торги 5"/>
    <hyperlink ref="AZ91" r:id="rId318" display="результат 5"/>
    <hyperlink ref="BC91" r:id="rId319" display="результат 5"/>
    <hyperlink ref="BF91" r:id="rId320" display="торги 6"/>
    <hyperlink ref="BI91" r:id="rId321" display="результат 6"/>
    <hyperlink ref="BL91" r:id="rId322" display="торги 7"/>
    <hyperlink ref="BO91" r:id="rId323" display="результат 7"/>
    <hyperlink ref="BR91" r:id="rId324" display="торги 8"/>
    <hyperlink ref="F92" r:id="rId325" display="http://kad.arbitr.ru/Card?number=А32-9142/2011"/>
    <hyperlink ref="Q92" r:id="rId326" display="инвентаризация"/>
    <hyperlink ref="U92" r:id="rId327" display="оценка"/>
    <hyperlink ref="F93" r:id="rId328" display="http://kad.arbitr.ru/Card?number=А32-9142/2011"/>
    <hyperlink ref="Q93" r:id="rId329" display="инвентаризация"/>
    <hyperlink ref="U93" r:id="rId330" display="оценка"/>
    <hyperlink ref="F94" r:id="rId331" display="http://kad.arbitr.ru/Card?number=А32-9142/2011"/>
    <hyperlink ref="Q94" r:id="rId332" display="инвентаризация"/>
    <hyperlink ref="U94" r:id="rId333" display="оценка"/>
    <hyperlink ref="F95" r:id="rId334" display="http://kad.arbitr.ru/Card?number=А32-9142/2011"/>
    <hyperlink ref="Q95" r:id="rId335" display="инвентаризация"/>
    <hyperlink ref="F96" r:id="rId336" display="http://kad.arbitr.ru/Card?number=А32-9142/2011"/>
    <hyperlink ref="Q96" r:id="rId337" display="инвентаризация"/>
    <hyperlink ref="Y96" r:id="rId338" display="торги 1"/>
    <hyperlink ref="F97" r:id="rId339" display="http://kad.arbitr.ru/Card?number=А32-9142/2011"/>
    <hyperlink ref="Q97" r:id="rId340" display="инвентаризация"/>
    <hyperlink ref="Y97" r:id="rId341" display="торги 1"/>
    <hyperlink ref="F98" r:id="rId342" display="http://kad.arbitr.ru/Card?number=А32-9142/2011"/>
    <hyperlink ref="Q98" r:id="rId343" display="инвентаризация"/>
    <hyperlink ref="Y98" r:id="rId344" display="торги 1"/>
    <hyperlink ref="F99" r:id="rId345" display="http://kad.arbitr.ru/Card?number=А32-9142/2011"/>
    <hyperlink ref="Q99" r:id="rId346" display="инвентаризация"/>
    <hyperlink ref="Y99" r:id="rId347" display="торги 1"/>
    <hyperlink ref="F100" r:id="rId348" display="http://kad.arbitr.ru/Card?number=А32-9142/2011"/>
    <hyperlink ref="Q100" r:id="rId349" display="инвентаризация"/>
    <hyperlink ref="Y100" r:id="rId350" display="торги 1"/>
    <hyperlink ref="F101" r:id="rId351" display="http://kad.arbitr.ru/Card?number=А32-9142/2011"/>
    <hyperlink ref="Y101" r:id="rId352" display="торги 1"/>
    <hyperlink ref="F102" r:id="rId353" display="http://kad.arbitr.ru/Card?number=А32-9142/2011"/>
    <hyperlink ref="Q102" r:id="rId354" display="инвентаризация"/>
    <hyperlink ref="Y102" r:id="rId355" display="торги 1"/>
    <hyperlink ref="F103" r:id="rId356" display="http://kad.arbitr.ru/Card?number=А32-9142/2011"/>
    <hyperlink ref="Q103" r:id="rId357" display="инвентаризация"/>
    <hyperlink ref="U103" r:id="rId358" display="оценка"/>
    <hyperlink ref="Y103" r:id="rId359" display="торги 1"/>
    <hyperlink ref="AB103" r:id="rId360" display="результат 1"/>
    <hyperlink ref="AE103" r:id="rId361" display="торги 2"/>
    <hyperlink ref="AH103" r:id="rId362" display="отмена торгов"/>
    <hyperlink ref="F104" r:id="rId363" display="http://kad.arbitr.ru/Card?number=А32-9142/2011"/>
    <hyperlink ref="Q104" r:id="rId364" display="инвентаризация"/>
    <hyperlink ref="F105" r:id="rId365" display="http://kad.arbitr.ru/Card?number=А32-9142/2011"/>
    <hyperlink ref="Q105" r:id="rId366" display="Инвентаризация"/>
    <hyperlink ref="F106" r:id="rId367" display="http://kad.arbitr.ru/Card?number=А32-9142/2011"/>
    <hyperlink ref="Q106" r:id="rId368" display="Инвентаризация"/>
    <hyperlink ref="U106" r:id="rId369" display="оценка"/>
    <hyperlink ref="F107" r:id="rId370" display="http://kad.arbitr.ru/Card?number=А32-9142/2011"/>
    <hyperlink ref="Q107" r:id="rId371" display="инвентаризация"/>
    <hyperlink ref="U107" r:id="rId372" display="оценка"/>
    <hyperlink ref="F108" r:id="rId373" display="http://kad.arbitr.ru/Card?number=А32-9142/2011"/>
    <hyperlink ref="Q108" r:id="rId374" display="инвентаризация"/>
    <hyperlink ref="F109" r:id="rId375" display="http://kad.arbitr.ru/Card?number=А32-9142/2011"/>
    <hyperlink ref="Q109" r:id="rId376" display="инвентаризация"/>
    <hyperlink ref="U109" r:id="rId377" display="оценка"/>
    <hyperlink ref="Y109" r:id="rId378" display="торги 1"/>
    <hyperlink ref="AB109" r:id="rId379" display="результат 1"/>
    <hyperlink ref="AE109" r:id="rId380" display="торги 2"/>
    <hyperlink ref="AK109" r:id="rId381" display="торги 3"/>
    <hyperlink ref="F110" r:id="rId382" display="http://kad.arbitr.ru/Card?number=А32-9142/2011"/>
    <hyperlink ref="Q110" r:id="rId383" display="инвентаризация"/>
    <hyperlink ref="U110" r:id="rId384" display="оценка"/>
    <hyperlink ref="Y110" r:id="rId385" display="торги 1"/>
    <hyperlink ref="F111" r:id="rId386" display="http://kad.arbitr.ru/Card?number=А32-9142/2011"/>
    <hyperlink ref="Q111" r:id="rId387" display="инвентаризация"/>
    <hyperlink ref="U111" r:id="rId388" display="оценка"/>
    <hyperlink ref="Y111" r:id="rId389" display="торги 1"/>
    <hyperlink ref="F112" r:id="rId390" display="http://kad.arbitr.ru/Card?number=А32-9142/2011"/>
    <hyperlink ref="Q112" r:id="rId391" display="инвентаризация"/>
    <hyperlink ref="U112" r:id="rId392" display="оценка"/>
    <hyperlink ref="Y112" r:id="rId393" display="торги 1"/>
    <hyperlink ref="F113" r:id="rId394" display="http://kad.arbitr.ru/Card?number=А32-9142/2011"/>
    <hyperlink ref="Q113" r:id="rId395" display="инвентаризация"/>
    <hyperlink ref="U113" r:id="rId396" display="оценка"/>
    <hyperlink ref="Y113" r:id="rId397" display="торги 1"/>
    <hyperlink ref="F114" r:id="rId398" display="http://kad.arbitr.ru/Card?number=А32-9142/2011"/>
    <hyperlink ref="Q114" r:id="rId399" display="инвентаризация"/>
    <hyperlink ref="U114" r:id="rId400" display="оценка"/>
    <hyperlink ref="Y114" r:id="rId401" display="торги 1"/>
    <hyperlink ref="F115" r:id="rId402" display="http://kad.arbitr.ru/Card?number=А32-9142/2011"/>
    <hyperlink ref="Q115" r:id="rId403" display="инвентаризация"/>
    <hyperlink ref="U115" r:id="rId404" display="оценка"/>
    <hyperlink ref="Y115" r:id="rId405" display="торги 1"/>
    <hyperlink ref="F116" r:id="rId406" display="http://kad.arbitr.ru/Card?number=А32-9142/2011"/>
    <hyperlink ref="Q116" r:id="rId407" display="инвентаризация"/>
    <hyperlink ref="U116" r:id="rId408" display="оценка"/>
    <hyperlink ref="Y116" r:id="rId409" display="торги 1"/>
    <hyperlink ref="F117" r:id="rId410" display="http://kad.arbitr.ru/Card?number=А32-9142/2011"/>
    <hyperlink ref="Q117" r:id="rId411" display="инвентаризация"/>
    <hyperlink ref="U117" r:id="rId412" display="оценка 3"/>
    <hyperlink ref="Y117" r:id="rId413" display="торги 1"/>
    <hyperlink ref="AB117" r:id="rId414" display="сообщение об отмене"/>
    <hyperlink ref="AE117" r:id="rId415" display="торги 1"/>
    <hyperlink ref="AH117" r:id="rId416" display="отмена торгов"/>
    <hyperlink ref="AK117" r:id="rId417" display="торги 1"/>
    <hyperlink ref="AN117" r:id="rId418" display="результат 1"/>
    <hyperlink ref="F118" r:id="rId419" display="http://kad.arbitr.ru/Card?number=А32-9142/2011"/>
    <hyperlink ref="Q118" r:id="rId420" display="инвентаризация 2"/>
    <hyperlink ref="U118" r:id="rId421" display="оценка 3"/>
    <hyperlink ref="Y118" r:id="rId422" display="торги 1"/>
    <hyperlink ref="AB118" r:id="rId423" display="сообщение об отмене"/>
    <hyperlink ref="AE118" r:id="rId424" display="торги 1"/>
    <hyperlink ref="AH118" r:id="rId425" display="отмена торгов"/>
    <hyperlink ref="AK118" r:id="rId426" display="торги 1"/>
    <hyperlink ref="AN118" r:id="rId427" display="результат 1"/>
    <hyperlink ref="AQ118" r:id="rId428" display="торги 2"/>
    <hyperlink ref="AT118" r:id="rId429" display="отмена торгов"/>
    <hyperlink ref="F119" r:id="rId430" display="http://kad.arbitr.ru/Card?number=А32-9142/2011"/>
    <hyperlink ref="Q119" r:id="rId431" display="инвентаризация 2"/>
    <hyperlink ref="U119" r:id="rId432" display="оценка 3"/>
    <hyperlink ref="Y119" r:id="rId433" display="торги 1"/>
    <hyperlink ref="AB119" r:id="rId434" display="сообщение об отмене"/>
    <hyperlink ref="AE119" r:id="rId435" display="торги 1"/>
    <hyperlink ref="AH119" r:id="rId436" display="отмена торгов"/>
    <hyperlink ref="F120" r:id="rId437" display="http://kad.arbitr.ru/Card?number=А32-9142/2011"/>
    <hyperlink ref="Q120" r:id="rId438" display="инвентаризация"/>
    <hyperlink ref="U120" r:id="rId439" display="оценка"/>
    <hyperlink ref="F121" r:id="rId440" display="http://kad.arbitr.ru/Card?number=А32-9142/2011"/>
    <hyperlink ref="Q121" r:id="rId441" display="инвентаризация"/>
    <hyperlink ref="U121" r:id="rId442" display="оценка"/>
    <hyperlink ref="F122" r:id="rId443" display="http://kad.arbitr.ru/Card?number=А32-9142/2011"/>
    <hyperlink ref="Y122" r:id="rId444" display="торги 1"/>
    <hyperlink ref="AE122" r:id="rId445" display="торги 2"/>
    <hyperlink ref="AK122" r:id="rId446" display="торги 3"/>
    <hyperlink ref="AN122" r:id="rId447" display="результат 3"/>
    <hyperlink ref="F123" r:id="rId448" display="http://kad.arbitr.ru/Card?number=А32-9142/2011"/>
    <hyperlink ref="Y123" r:id="rId449" display="торги 1"/>
    <hyperlink ref="AB123" r:id="rId450" display="результат 1"/>
    <hyperlink ref="AE123" r:id="rId451" display="торги 3"/>
    <hyperlink ref="F124" r:id="rId452" display="http://kad.arbitr.ru/Card?number=А32-9142/2011"/>
    <hyperlink ref="Q124" r:id="rId453" display="инвентаризация"/>
    <hyperlink ref="F125" r:id="rId454" display="http://kad.arbitr.ru/Card?number=А32-9142/2011"/>
    <hyperlink ref="Q125" r:id="rId455" display="инвентаризация"/>
    <hyperlink ref="F126" r:id="rId456" display="http://kad.arbitr.ru/Card?number=А32-9142/2011"/>
    <hyperlink ref="Q126" r:id="rId457" display="инвентаризация"/>
    <hyperlink ref="F127" r:id="rId458" display="http://kad.arbitr.ru/Card?number=А32-9142/2011"/>
    <hyperlink ref="Q127" r:id="rId459" display="инвентаризация"/>
    <hyperlink ref="F128" r:id="rId460" display="http://kad.arbitr.ru/Card?number=А32-9142/2011"/>
    <hyperlink ref="Q128" r:id="rId461" display="инвентаризация"/>
    <hyperlink ref="F129" r:id="rId462" display="http://kad.arbitr.ru/Card?number=А32-9142/2011"/>
    <hyperlink ref="Q129" r:id="rId463" display="инвентаризация"/>
    <hyperlink ref="F130" r:id="rId464" display="http://kad.arbitr.ru/Card?number=А32-9142/2011"/>
    <hyperlink ref="Q130" r:id="rId465" display="инвентаризация"/>
    <hyperlink ref="U130" r:id="rId466" display="оценка"/>
    <hyperlink ref="Y130" r:id="rId467" display="торги 1"/>
    <hyperlink ref="AB130" r:id="rId468" display="результат 1"/>
    <hyperlink ref="AE130" r:id="rId469" display="торги 2"/>
    <hyperlink ref="AH130" r:id="rId470" display="отмена торгов"/>
    <hyperlink ref="F131" r:id="rId471" display="http://kad.arbitr.ru/Card?number=А32-9142/2011"/>
    <hyperlink ref="Q131" r:id="rId472" display="инвентаризация"/>
    <hyperlink ref="U131" r:id="rId473" display="оценка"/>
    <hyperlink ref="Y131" r:id="rId474" display="торги 1"/>
    <hyperlink ref="AB131" r:id="rId475" display="результат 1"/>
    <hyperlink ref="AE131" r:id="rId476" display="торги 2"/>
    <hyperlink ref="AH131" r:id="rId477" display="отмена торгов"/>
    <hyperlink ref="F132" r:id="rId478" display="http://kad.arbitr.ru/Card?number=А32-9142/2011"/>
    <hyperlink ref="Q132" r:id="rId479" display="инвентаризация"/>
    <hyperlink ref="U132" r:id="rId480" display="оценка"/>
    <hyperlink ref="Y132" r:id="rId481" display="торги 1"/>
    <hyperlink ref="AB132" r:id="rId482" display="результат 1"/>
    <hyperlink ref="AE132" r:id="rId483" display="торги 2"/>
    <hyperlink ref="AH132" r:id="rId484" display="результат 2"/>
    <hyperlink ref="AK132" r:id="rId485" display="торги 3"/>
    <hyperlink ref="AN132" r:id="rId486" display="результат 3"/>
    <hyperlink ref="F133" r:id="rId487" display="http://kad.arbitr.ru/Card?number=А32-9142/2011"/>
    <hyperlink ref="Q133" r:id="rId488" display="инвентаризация"/>
    <hyperlink ref="U133" r:id="rId489" display="оценка"/>
    <hyperlink ref="Y133" r:id="rId490" display="торги 1"/>
    <hyperlink ref="AB133" r:id="rId491" display="результат 1"/>
    <hyperlink ref="AE133" r:id="rId492" display="торги 2"/>
    <hyperlink ref="AH133" r:id="rId493" display="результат 2"/>
    <hyperlink ref="AK133" r:id="rId494" display="торги 3"/>
    <hyperlink ref="AN133" r:id="rId495" display="результат 3"/>
    <hyperlink ref="AQ133" r:id="rId496" display="торги 4"/>
    <hyperlink ref="AT133" r:id="rId497" display="отмена торгов"/>
    <hyperlink ref="F134" r:id="rId498" display="http://kad.arbitr.ru/Card?number=А32-9142/2011"/>
    <hyperlink ref="Q134" r:id="rId499" display="инвентаризация"/>
    <hyperlink ref="U134" r:id="rId500" display="оценка"/>
    <hyperlink ref="Y134" r:id="rId501" display="торги 1"/>
    <hyperlink ref="AB134" r:id="rId502" display="результат 1"/>
    <hyperlink ref="AE134" r:id="rId503" display="торги 2"/>
    <hyperlink ref="AH134" r:id="rId504" display="результат 2"/>
    <hyperlink ref="AK134" r:id="rId505" display="торги 3"/>
    <hyperlink ref="AN134" r:id="rId506" display="результат 3"/>
    <hyperlink ref="AQ134" r:id="rId507" display="торги 4"/>
    <hyperlink ref="AT134" r:id="rId508" display="отмена торгов"/>
    <hyperlink ref="F135" r:id="rId509" display="http://kad.arbitr.ru/Card?number=А32-9142/2011"/>
    <hyperlink ref="Q135" r:id="rId510" display="инвентаризация"/>
    <hyperlink ref="U135" r:id="rId511" display="оценка"/>
    <hyperlink ref="Y135" r:id="rId512" display="торги 1"/>
    <hyperlink ref="AB135" r:id="rId513" display="результат 1"/>
    <hyperlink ref="AE135" r:id="rId514" display="торги 2"/>
    <hyperlink ref="AH135" r:id="rId515" display="результат 2"/>
    <hyperlink ref="AK135" r:id="rId516" display="торги 3"/>
    <hyperlink ref="AN135" r:id="rId517" display="результат 3"/>
    <hyperlink ref="AQ135" r:id="rId518" display="торги 4"/>
    <hyperlink ref="AT135" r:id="rId519" display="отмена торгов"/>
    <hyperlink ref="F136" r:id="rId520" display="http://kad.arbitr.ru/Card?number=А32-9142/2011"/>
    <hyperlink ref="Q136" r:id="rId521" display="инвентаризация"/>
    <hyperlink ref="U136" r:id="rId522" display="оценка"/>
    <hyperlink ref="Y136" r:id="rId523" display="торги 1"/>
    <hyperlink ref="AB136" r:id="rId524" display="результат 1"/>
    <hyperlink ref="AE136" r:id="rId525" display="торги 2"/>
    <hyperlink ref="AH136" r:id="rId526" display="результат 2"/>
    <hyperlink ref="AK136" r:id="rId527" display="торги 3"/>
    <hyperlink ref="AN136" r:id="rId528" display="результат 3"/>
    <hyperlink ref="AQ136" r:id="rId529" display="торги 4"/>
    <hyperlink ref="AT136" r:id="rId530" display="отмена торгов"/>
    <hyperlink ref="F137" r:id="rId531" display="http://kad.arbitr.ru/Card?number=А32-9142/2011"/>
    <hyperlink ref="Q137" r:id="rId532" display="инвентаризация"/>
    <hyperlink ref="U137" r:id="rId533" display="оценка"/>
    <hyperlink ref="F139" r:id="rId534" display="http://kad.arbitr.ru/Card?number=А32-9142/2011"/>
    <hyperlink ref="Y139" r:id="rId535" display="торги 1"/>
    <hyperlink ref="AB139" r:id="rId536" display="результат 1"/>
    <hyperlink ref="F140" r:id="rId537" display="http://kad.arbitr.ru/Card?number=А32-9142/2011"/>
    <hyperlink ref="Y140" r:id="rId538" display="торги 1"/>
    <hyperlink ref="F141" r:id="rId539" display="http://kad.arbitr.ru/Card?number=А32-9142/2011"/>
    <hyperlink ref="Q141" r:id="rId540" display="инвентаризация"/>
    <hyperlink ref="U141" r:id="rId541" display="утверждение цены"/>
    <hyperlink ref="Y141" r:id="rId542" display="торги 1"/>
    <hyperlink ref="AB141" r:id="rId543" display="результат 1"/>
    <hyperlink ref="AE141" r:id="rId544" display="торги 2"/>
    <hyperlink ref="AH141" r:id="rId545" display="результат 2"/>
    <hyperlink ref="AK141" r:id="rId546" display="результат 2"/>
    <hyperlink ref="AQ141" r:id="rId547" display="торги 3"/>
    <hyperlink ref="AT141" r:id="rId548" display="результат 3"/>
    <hyperlink ref="AW141" r:id="rId549" display="торги 4"/>
    <hyperlink ref="AZ141" r:id="rId550" display="результат 4"/>
    <hyperlink ref="BC141" r:id="rId551" display="торги 5"/>
    <hyperlink ref="BF141" r:id="rId552" display="результат 5"/>
    <hyperlink ref="BI141" r:id="rId553" display="результат 5"/>
    <hyperlink ref="BL141" r:id="rId554" display="результат 5"/>
    <hyperlink ref="F142" r:id="rId555" display="http://kad.arbitr.ru/Card?number=А32-9142/2011"/>
    <hyperlink ref="Y142" r:id="rId556" display="торги 3"/>
    <hyperlink ref="AB142" r:id="rId557" display="результат 3"/>
    <hyperlink ref="AE142" r:id="rId558" display="торги 4"/>
    <hyperlink ref="AH142" r:id="rId559" display="результат 4"/>
    <hyperlink ref="F143" r:id="rId560" display="http://kad.arbitr.ru/Card?number=А32-9142/2011"/>
    <hyperlink ref="Q143" r:id="rId561" display="инвентаризация"/>
    <hyperlink ref="U143" r:id="rId562" display="оценка"/>
    <hyperlink ref="Y143" r:id="rId563" display="торги 1"/>
    <hyperlink ref="AB143" r:id="rId564" display="результат 1"/>
    <hyperlink ref="AE143" r:id="rId565" display="торги 2"/>
    <hyperlink ref="AK143" r:id="rId566" display="торги 3"/>
    <hyperlink ref="F144" r:id="rId567" display="http://kad.arbitr.ru/Card?number=А32-9142/2011"/>
    <hyperlink ref="U144" r:id="rId568" display="утверждение цены"/>
    <hyperlink ref="F145" r:id="rId569" display="http://kad.arbitr.ru/Card?number=А32-9142/2011"/>
    <hyperlink ref="U145" r:id="rId570" display="утверждение цены"/>
    <hyperlink ref="F146" r:id="rId571" display="http://kad.arbitr.ru/Card?number=А32-9142/2011"/>
    <hyperlink ref="U146" r:id="rId572" display="утверждение цены"/>
    <hyperlink ref="F147" r:id="rId573" display="http://kad.arbitr.ru/Card?number=А32-9142/2011"/>
    <hyperlink ref="U147" r:id="rId574" display="утверждение цены"/>
    <hyperlink ref="F148" r:id="rId575" display="http://kad.arbitr.ru/Card?number=А32-9142/2011"/>
    <hyperlink ref="U148" r:id="rId576" display="утверждение цены"/>
    <hyperlink ref="F149" r:id="rId577" display="http://kad.arbitr.ru/Card?number=А32-9142/2011"/>
    <hyperlink ref="Q149" r:id="rId578" display="инвентаризация"/>
    <hyperlink ref="U149" r:id="rId579" display="оценка"/>
    <hyperlink ref="Y149" r:id="rId580" display="торги 1"/>
    <hyperlink ref="AB149" r:id="rId581" display="результат 1"/>
    <hyperlink ref="AE149" r:id="rId582" display="торги 2"/>
    <hyperlink ref="AH149" r:id="rId583" display="результат 2"/>
    <hyperlink ref="F150" r:id="rId584" display="http://kad.arbitr.ru/Card?number=А32-9142/2011"/>
    <hyperlink ref="U150" r:id="rId585" display="оценка"/>
    <hyperlink ref="F151" r:id="rId586" display="http://kad.arbitr.ru/Card?number=А32-9142/2011"/>
    <hyperlink ref="U151" r:id="rId587" display="оценка"/>
    <hyperlink ref="F152" r:id="rId588" display="http://kad.arbitr.ru/Card?number=А32-9142/2011"/>
    <hyperlink ref="U152" r:id="rId589" display="оценка"/>
    <hyperlink ref="F153" r:id="rId590" display="http://kad.arbitr.ru/Card?number=А32-9142/2011"/>
    <hyperlink ref="U153" r:id="rId591" display="оценка"/>
    <hyperlink ref="F154" r:id="rId592" display="http://kad.arbitr.ru/Card?number=А32-9142/2011"/>
    <hyperlink ref="Q154" r:id="rId593" display="инввентаризация"/>
    <hyperlink ref="F155" r:id="rId594" display="http://kad.arbitr.ru/Card?number=А32-9142/2011"/>
    <hyperlink ref="Q155" r:id="rId595" display="инввентаризация"/>
    <hyperlink ref="F156" r:id="rId596" display="http://kad.arbitr.ru/Card?number=А32-9142/2011"/>
    <hyperlink ref="Q156" r:id="rId597" display="инввентаризация"/>
    <hyperlink ref="F157" r:id="rId598" display="http://kad.arbitr.ru/Card?number=А32-9142/2011"/>
    <hyperlink ref="Q157" r:id="rId599" display="инввентаризация"/>
    <hyperlink ref="F158" r:id="rId600" display="http://kad.arbitr.ru/Card?number=А32-9142/2011"/>
    <hyperlink ref="Q158" r:id="rId601" display="инввентаризация"/>
    <hyperlink ref="F159" r:id="rId602" display="http://kad.arbitr.ru/Card?number=А32-9142/2011"/>
    <hyperlink ref="Q159" r:id="rId603" display="инвентаризация"/>
    <hyperlink ref="U159" r:id="rId604" display="оценка"/>
    <hyperlink ref="F160" r:id="rId605" display="http://kad.arbitr.ru/Card?number=А32-9142/2011"/>
    <hyperlink ref="Q160" r:id="rId606" display="инвентаризация"/>
    <hyperlink ref="U160" r:id="rId607" display="оценка"/>
    <hyperlink ref="F161" r:id="rId608" display="http://kad.arbitr.ru/Card?number=А32-9142/2011"/>
    <hyperlink ref="Q161" r:id="rId609" display="инвентаризация"/>
    <hyperlink ref="U161" r:id="rId610" display="оценка"/>
    <hyperlink ref="F162" r:id="rId611" display="http://kad.arbitr.ru/Card?number=А32-9142/2011"/>
    <hyperlink ref="Q162" r:id="rId612" display="инвентаризация"/>
    <hyperlink ref="Q163" r:id="rId613" display="инвентаризация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614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20126</TotalTime>
  <Application>LibreOffice/24.8.7.2$Linux_X86_64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2025-11-27T08:16:15Z</dcterms:created>
  <dc:creator/>
  <dc:description/>
  <dc:language>ru-RU</dc:language>
  <cp:lastModifiedBy/>
  <dcterms:modified xsi:type="dcterms:W3CDTF">2026-07-09T10:56:31Z</dcterms:modified>
  <cp:revision>439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